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epartamento de Engenharia - ENGENHARIA\JEAN Felipe M\OBRAS 2024\TCE\04 - Abril\OBRA 03-2024 - PONTE\"/>
    </mc:Choice>
  </mc:AlternateContent>
  <xr:revisionPtr revIDLastSave="0" documentId="13_ncr:1_{724FC27E-AEB4-4ED9-82E5-70184C929CA8}" xr6:coauthVersionLast="47" xr6:coauthVersionMax="47" xr10:uidLastSave="{00000000-0000-0000-0000-000000000000}"/>
  <bookViews>
    <workbookView xWindow="-28800" yWindow="465" windowWidth="28200" windowHeight="15135" xr2:uid="{00000000-000D-0000-FFFF-FFFF00000000}"/>
  </bookViews>
  <sheets>
    <sheet name="Plan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2" l="1"/>
</calcChain>
</file>

<file path=xl/sharedStrings.xml><?xml version="1.0" encoding="utf-8"?>
<sst xmlns="http://schemas.openxmlformats.org/spreadsheetml/2006/main" count="239" uniqueCount="178">
  <si>
    <t>Projeto:</t>
  </si>
  <si>
    <t>DESCRIÇÃO DOS SERVIÇOS</t>
  </si>
  <si>
    <t>UD</t>
  </si>
  <si>
    <t>QUANT</t>
  </si>
  <si>
    <t>PLANILHA DE ORÇAMENTO</t>
  </si>
  <si>
    <t>SERVIÇOS INICIAIS</t>
  </si>
  <si>
    <t>PREÇO UNIT</t>
  </si>
  <si>
    <t>PREÇO TOTAL</t>
  </si>
  <si>
    <t>TOTAL</t>
  </si>
  <si>
    <t>ART de orçamento:</t>
  </si>
  <si>
    <t>item</t>
  </si>
  <si>
    <t>cód SINAPI</t>
  </si>
  <si>
    <t>1.</t>
  </si>
  <si>
    <t>CONTRUÇÃO DE PONTE SOBRE O RIO ENVOLVIDO - CORONEL VIVIDA-PR</t>
  </si>
  <si>
    <t>1.1.</t>
  </si>
  <si>
    <t>ADMINISTRAÇÃO DA OBRA</t>
  </si>
  <si>
    <t>1.1.1.</t>
  </si>
  <si>
    <t>013</t>
  </si>
  <si>
    <t>UND</t>
  </si>
  <si>
    <t>1.2.</t>
  </si>
  <si>
    <t>1.2.1.</t>
  </si>
  <si>
    <t>006</t>
  </si>
  <si>
    <t>PLACA DE OBRA EM CHAPA DE  AÇO  GALVANIZADO PADRÃO DO PROGRAMA</t>
  </si>
  <si>
    <t>1.2.2.</t>
  </si>
  <si>
    <t>027</t>
  </si>
  <si>
    <t>LIMPEZA MECANIZADA DE CAMADA VEGETAL, VEGETAÇÃO COM PÁ CARREGADEIRA</t>
  </si>
  <si>
    <t>M2</t>
  </si>
  <si>
    <t>1.2.3.</t>
  </si>
  <si>
    <t>034</t>
  </si>
  <si>
    <t>LOCAÇÃO DE GRUPO GERADOR REBOCÁVEL 66KVA - DIESEL</t>
  </si>
  <si>
    <t>MÊS</t>
  </si>
  <si>
    <t>1.3.</t>
  </si>
  <si>
    <t>DEMOLIÇÕES</t>
  </si>
  <si>
    <t>1.3.1.</t>
  </si>
  <si>
    <t>606600</t>
  </si>
  <si>
    <t>DEMOLIÇÃO DE CONCRETO ARMADO</t>
  </si>
  <si>
    <t>m3</t>
  </si>
  <si>
    <t>1.3.2.</t>
  </si>
  <si>
    <t>97625</t>
  </si>
  <si>
    <t>DEMOLIÇÃO DE ALVENARIA PARA QUALQUER TIPO DE BLOCO, DE FORMA MECANIZADA, SEM REAPROVEITAMENTO. AF_12/2017</t>
  </si>
  <si>
    <t>M3</t>
  </si>
  <si>
    <t>1.3.3.</t>
  </si>
  <si>
    <t>100982</t>
  </si>
  <si>
    <t>CARGA, MANOBRA E DESCARGA DE ENTULHO EM CAMINHÃO BASCULANTE 10 M³ - CARGA COM ESCAVADEIRA HIDRÁULICA  (CAÇAMBA DE 0,80 M³ / 111 HP) E DESCARGA LIVRE (UNIDADE: M3). AF_07/2020</t>
  </si>
  <si>
    <t>1.3.4.</t>
  </si>
  <si>
    <t>95875</t>
  </si>
  <si>
    <t>TRANSPORTE COM CAMINHÃO BASCULANTE DE 10 M³, EM VIA URBANA PAVIMENTADA, DMT ATÉ 30 KM (UNIDADE: M3XKM). AF_07/2020</t>
  </si>
  <si>
    <t>M3XKM</t>
  </si>
  <si>
    <t>1.4.</t>
  </si>
  <si>
    <t xml:space="preserve">ENSACADEIRA </t>
  </si>
  <si>
    <t>1.4.1.</t>
  </si>
  <si>
    <t>716100</t>
  </si>
  <si>
    <t>ENSECADEIRA DUPLA MADEIRA H &gt;  2M</t>
  </si>
  <si>
    <t>m2</t>
  </si>
  <si>
    <t>1.4.2.</t>
  </si>
  <si>
    <t>94316</t>
  </si>
  <si>
    <t>ATERRO MECANIZADO DE VALA COM RETROESCAVADEIRA (CAPACIDADE DA CAÇAMBA DA RETRO: 0,26 M³ / POTÊNCIA: 88 HP), LARGURA ATÉ 1,5 M, PROFUNDIDADE ATÉ 1,5 M, COM SOLO ARGILO-ARENOSO. AF_08/2023</t>
  </si>
  <si>
    <t>1.5.</t>
  </si>
  <si>
    <t>BASE</t>
  </si>
  <si>
    <t>1.5.1.</t>
  </si>
  <si>
    <t>102312</t>
  </si>
  <si>
    <t>ESCAVAÇÃO MECANIZADA DE VALA COM PROF. DE 3,0 M ATÉ 4,5 M (MÉDIA MONTANTE E JUSANTE/UMA COMPOSIÇÃO POR TRECHO), ESCAVADEIRA (1,2 M3), LARG. DE 1,5 M A 2,5 M, EM SOLO DE 2A CATEGORIA, EM LOCAIS COM ALTO NÍVEL DE INTERFERÊNCIA. AF_02/2021</t>
  </si>
  <si>
    <t>1.5.2.</t>
  </si>
  <si>
    <t>035</t>
  </si>
  <si>
    <t>BASE EM RACHÃO COMPACTADO PARA MURO EM CONCRETO CICLÓPICO</t>
  </si>
  <si>
    <t>1.6.</t>
  </si>
  <si>
    <t xml:space="preserve">SAIA DE PROTEÇÃO EM CONCRETO ARMADO </t>
  </si>
  <si>
    <t>1.6.1.</t>
  </si>
  <si>
    <t>92760</t>
  </si>
  <si>
    <t>ARMAÇÃO DE PILAR OU VIGA DE ESTRUTURA CONVENCIONAL DE CONCRETO ARMADO UTILIZANDO AÇO CA-50 DE 6,3 MM - MONTAGEM. AF_06/2022</t>
  </si>
  <si>
    <t>KG</t>
  </si>
  <si>
    <t>1.6.2.</t>
  </si>
  <si>
    <t>100341</t>
  </si>
  <si>
    <t>FABRICAÇÃO, MONTAGEM E DESMONTAGEM DE FÔRMA PARA CORTINA DE CONTENÇÃO, EM CHAPA DE MADEIRA COMPENSADA PLASTIFICADA, E = 18 MM, 10 UTILIZAÇÕES. AF_07/2019</t>
  </si>
  <si>
    <t>1.6.3.</t>
  </si>
  <si>
    <t>103674</t>
  </si>
  <si>
    <t>CONCRETAGEM DE VIGAS E LAJES, FCK=25 MPA, PARA LAJES PREMOLDADAS COM USO DE BOMBA - LANÇAMENTO, ADENSAMENTO E ACABAMENTO. AF_02/2022_PS</t>
  </si>
  <si>
    <t>1.7.</t>
  </si>
  <si>
    <t>MUROS E ESTRUTURAS EM CONCRETO CICLÓPICO</t>
  </si>
  <si>
    <t>1.7.1.</t>
  </si>
  <si>
    <t>102487</t>
  </si>
  <si>
    <t>CONCRETO CICLÓPICO FCK = 15MPA, 30% PEDRA DE MÃO EM VOLUME REAL, INCLUSIVE LANÇAMENTO. AF_05/2021</t>
  </si>
  <si>
    <t>1.7.2.</t>
  </si>
  <si>
    <t>102725</t>
  </si>
  <si>
    <t>DRENO BARBACÃ, DN 75 MM, COM MATERIAL DRENANTE. AF_07/2021</t>
  </si>
  <si>
    <t>UN</t>
  </si>
  <si>
    <t>1.8.</t>
  </si>
  <si>
    <t xml:space="preserve">DRENOS </t>
  </si>
  <si>
    <t>1.8.1.</t>
  </si>
  <si>
    <t>036</t>
  </si>
  <si>
    <t xml:space="preserve">CAMADA DRENANTE ATRAS DO MURO DE CONCRETO CICLÍPICO </t>
  </si>
  <si>
    <t>1.9.</t>
  </si>
  <si>
    <t>VIGAS CABEÇA MURO E CHUMBADORES</t>
  </si>
  <si>
    <t>1.9.1.</t>
  </si>
  <si>
    <t>1.9.2.</t>
  </si>
  <si>
    <t>92763</t>
  </si>
  <si>
    <t>ARMAÇÃO DE PILAR OU VIGA DE ESTRUTURA CONVENCIONAL DE CONCRETO ARMADO UTILIZANDO AÇO CA-50 DE 12,5 MM - MONTAGEM. AF_06/2022</t>
  </si>
  <si>
    <t>1.9.3.</t>
  </si>
  <si>
    <t>92764</t>
  </si>
  <si>
    <t>ARMAÇÃO DE PILAR OU VIGA DE ESTRUTURA CONVENCIONAL DE CONCRETO ARMADO UTILIZANDO AÇO CA-50 DE 16,0 MM - MONTAGEM. AF_06/2022</t>
  </si>
  <si>
    <t>1.9.4.</t>
  </si>
  <si>
    <t>92266</t>
  </si>
  <si>
    <t>FABRICAÇÃO DE FÔRMA PARA VIGAS, EM CHAPA DE MADEIRA COMPENSADA PLASTIFICADA, E = 18 MM. AF_09/2020</t>
  </si>
  <si>
    <t>1.9.5.</t>
  </si>
  <si>
    <t>1.10.</t>
  </si>
  <si>
    <t>VIGAS PRÉ MOLDADAS</t>
  </si>
  <si>
    <t>1.10.1.</t>
  </si>
  <si>
    <t>037</t>
  </si>
  <si>
    <t>VIGAS PRÉ MOLDADAS "TC15.5" PADRÃO DER-PR COM TRANSPORTE, IÇAMENTO E INSTALAÇÃO</t>
  </si>
  <si>
    <t>1.11.</t>
  </si>
  <si>
    <t>BASE DE ESTABILIZAÇÃO E AMARRAÇÃO DAS VIGAS</t>
  </si>
  <si>
    <t>1.11.1.</t>
  </si>
  <si>
    <t>92770</t>
  </si>
  <si>
    <t>ARMAÇÃO DE LAJE DE ESTRUTURA CONVENCIONAL DE CONCRETO ARMADO UTILIZANDO AÇO CA-50 DE 8,0 MM - MONTAGEM. AF_06/2022</t>
  </si>
  <si>
    <t>1.11.2.</t>
  </si>
  <si>
    <t>92772</t>
  </si>
  <si>
    <t>ARMAÇÃO DE LAJE DE ESTRUTURA CONVENCIONAL DE CONCRETO ARMADO UTILIZANDO AÇO CA-50 DE 12,5 MM - MONTAGEM. AF_06/2022</t>
  </si>
  <si>
    <t>1.11.3.</t>
  </si>
  <si>
    <t>103675</t>
  </si>
  <si>
    <t>CONCRETAGEM DE VIGAS E LAJES, FCK=25 MPA, PARA LAJES MACIÇAS OU NERVURADAS COM USO DE BOMBA - LANÇAMENTO, ADENSAMENTO E ACABAMENTO. AF_02/2022_PS</t>
  </si>
  <si>
    <t>1.12.</t>
  </si>
  <si>
    <t>PLACAS PRÉ-MOLDADAS 50X100</t>
  </si>
  <si>
    <t>1.12.1.</t>
  </si>
  <si>
    <t>92268</t>
  </si>
  <si>
    <t>FABRICAÇÃO DE FÔRMA PARA LAJES, EM CHAPA DE MADEIRA COMPENSADA PLASTIFICADA, E = 18 MM. AF_09/2020</t>
  </si>
  <si>
    <t>1.12.2.</t>
  </si>
  <si>
    <t>92769</t>
  </si>
  <si>
    <t>ARMAÇÃO DE LAJE DE ESTRUTURA CONVENCIONAL DE CONCRETO ARMADO UTILIZANDO AÇO CA-50 DE 6,3 MM - MONTAGEM. AF_06/2022</t>
  </si>
  <si>
    <t>1.12.3.</t>
  </si>
  <si>
    <t>1.13.</t>
  </si>
  <si>
    <t>ENGASTE ENTRE VIGAS PRÉ-MOLDADAS</t>
  </si>
  <si>
    <t>1.13.1.</t>
  </si>
  <si>
    <t>92761</t>
  </si>
  <si>
    <t>ARMAÇÃO DE PILAR OU VIGA DE ESTRUTURA CONVENCIONAL DE CONCRETO ARMADO UTILIZANDO AÇO CA-50 DE 8,0 MM - MONTAGEM. AF_06/2022</t>
  </si>
  <si>
    <t>1.13.2.</t>
  </si>
  <si>
    <t>1.14.</t>
  </si>
  <si>
    <t>TABULEIRO E LATERAIS EM CONCRETO ARMADO</t>
  </si>
  <si>
    <t>1.14.1.</t>
  </si>
  <si>
    <t>1.14.2.</t>
  </si>
  <si>
    <t>1.14.3.</t>
  </si>
  <si>
    <t>92773</t>
  </si>
  <si>
    <t>ARMAÇÃO DE LAJE DE ESTRUTURA CONVENCIONAL DE CONCRETO ARMADO UTILIZANDO AÇO CA-50 DE 16,0 MM - MONTAGEM. AF_06/2022</t>
  </si>
  <si>
    <t>1.14.4.</t>
  </si>
  <si>
    <t>1.14.5.</t>
  </si>
  <si>
    <t>1.14.6.</t>
  </si>
  <si>
    <t>505416</t>
  </si>
  <si>
    <t>CURA ÚMIDA DE PAVIMENTO DE CONCRETO COM MANTA DE CURA</t>
  </si>
  <si>
    <t>1.15.</t>
  </si>
  <si>
    <t>GUARDA RODAS</t>
  </si>
  <si>
    <t>-</t>
  </si>
  <si>
    <t>1.15.1.</t>
  </si>
  <si>
    <t>92915</t>
  </si>
  <si>
    <t>ARMAÇÃO DE ESTRUTURAS DIVERSAS DE CONCRETO ARMADO, EXCETO VIGAS, PILARES, LAJES E FUNDAÇÕES, UTILIZANDO AÇO CA-60 DE 5,0 MM - MONTAGEM. AF_06/2022</t>
  </si>
  <si>
    <t>1.15.2.</t>
  </si>
  <si>
    <t>1.15.3.</t>
  </si>
  <si>
    <t>1.16.</t>
  </si>
  <si>
    <t>SERVIÇOS FINAIS</t>
  </si>
  <si>
    <t>1.16.1.</t>
  </si>
  <si>
    <t>94310</t>
  </si>
  <si>
    <t>ATERRO MECANIZADO DE VALA COM ESCAVADEIRA HIDRÁULICA (CAPACIDADE DA CAÇAMBA: 0,8 M³/POTÊNCIA: 111 HP), LARGURA ATÉ 2,5 M, PROFUNDIDADE DE 3,0 A 6,0 M, COM SOLO ARGILO-ARENOSO. AF_08/2023</t>
  </si>
  <si>
    <t>1.16.2.</t>
  </si>
  <si>
    <t>102492</t>
  </si>
  <si>
    <t>PINTURA DE PISO COM TINTA ACRÍLICA, APLICAÇÃO MANUAL, 3 DEMÃOS, INCLUSO FUNDO PREPARADOR. AF_05/2021</t>
  </si>
  <si>
    <t>1.16.3.</t>
  </si>
  <si>
    <t>038</t>
  </si>
  <si>
    <t xml:space="preserve">PLACA DE SINALIZAÇÃO VERTICAL DE ADVERTÊNCIA ( 1,00x1,00m)  -  CONFORME ESPECIFICAÇÕES EM PROJETO </t>
  </si>
  <si>
    <t>1.16.4.</t>
  </si>
  <si>
    <t>039</t>
  </si>
  <si>
    <t xml:space="preserve">PLACA DE SINALIZAÇÃO VERTICAL DE INDICAÇÃO (2,00x1,00m)  "PONTE..." -  CONFORME ESPECIFICAÇÕES EM PROJETO </t>
  </si>
  <si>
    <t>1.16.5.</t>
  </si>
  <si>
    <t>823000</t>
  </si>
  <si>
    <t>DEFENSA SIMPLES SEMI-MALEÁVEL C/ ESPAÇADOR E CALÇO</t>
  </si>
  <si>
    <t>m</t>
  </si>
  <si>
    <t>1.16.6.</t>
  </si>
  <si>
    <t>801925</t>
  </si>
  <si>
    <t>FORNECIMENTO E COLOCAÇÃO DE DISPOSITIVO REFLETIVO PARA DEFENSA METÁLICA</t>
  </si>
  <si>
    <t>ud</t>
  </si>
  <si>
    <t>CONSTRUÇÃO DE
PONTE EM CONCRETO ARMADO SOBRE O RIO ENVOLVIDO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</si>
</sst>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R$&quot;\ * #,##0.00_ ;_ &quot;R$&quot;\ * \-#,##0.00_ ;_ &quot;R$&quot;\ * &quot;-&quot;??_ ;_ @_ "/>
    <numFmt numFmtId="165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5" fontId="0" fillId="0" borderId="0" xfId="1" applyFont="1"/>
    <xf numFmtId="165" fontId="2" fillId="0" borderId="0" xfId="1" applyFont="1"/>
    <xf numFmtId="165" fontId="2" fillId="0" borderId="0" xfId="1" applyFont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165" fontId="0" fillId="2" borderId="0" xfId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0" fillId="0" borderId="0" xfId="1" applyFont="1" applyAlignment="1">
      <alignment horizontal="center"/>
    </xf>
    <xf numFmtId="1" fontId="2" fillId="0" borderId="0" xfId="0" quotePrefix="1" applyNumberFormat="1" applyFont="1" applyAlignment="1">
      <alignment horizontal="left" wrapText="1"/>
    </xf>
    <xf numFmtId="164" fontId="0" fillId="0" borderId="0" xfId="2" applyFont="1" applyFill="1" applyAlignment="1">
      <alignment horizontal="center"/>
    </xf>
    <xf numFmtId="164" fontId="2" fillId="0" borderId="0" xfId="2" applyFont="1" applyFill="1" applyAlignment="1">
      <alignment horizontal="center"/>
    </xf>
    <xf numFmtId="0" fontId="0" fillId="0" borderId="0" xfId="0" applyAlignment="1">
      <alignment horizontal="center" wrapText="1"/>
    </xf>
    <xf numFmtId="165" fontId="1" fillId="0" borderId="0" xfId="1" applyFont="1" applyAlignment="1">
      <alignment horizontal="center"/>
    </xf>
    <xf numFmtId="164" fontId="1" fillId="0" borderId="0" xfId="2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2</xdr:col>
      <xdr:colOff>4342765</xdr:colOff>
      <xdr:row>5</xdr:row>
      <xdr:rowOff>24130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AE647A2-F773-4A65-98B4-C9ED6DD33D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5400040" cy="1014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tabSelected="1" workbookViewId="0">
      <selection activeCell="C9" sqref="C9"/>
    </sheetView>
  </sheetViews>
  <sheetFormatPr defaultRowHeight="15" x14ac:dyDescent="0.25"/>
  <cols>
    <col min="2" max="2" width="11.5703125" customWidth="1"/>
    <col min="3" max="3" width="66.7109375" style="1" customWidth="1"/>
    <col min="4" max="4" width="4" bestFit="1" customWidth="1"/>
    <col min="5" max="5" width="23.7109375" bestFit="1" customWidth="1"/>
    <col min="6" max="6" width="12.5703125" style="6" bestFit="1" customWidth="1"/>
    <col min="7" max="7" width="14.7109375" style="6" bestFit="1" customWidth="1"/>
  </cols>
  <sheetData>
    <row r="1" spans="1:7" x14ac:dyDescent="0.25">
      <c r="C1" s="14"/>
    </row>
    <row r="2" spans="1:7" ht="15.75" x14ac:dyDescent="0.25">
      <c r="C2" s="15"/>
    </row>
    <row r="3" spans="1:7" ht="15.75" x14ac:dyDescent="0.25">
      <c r="C3" s="15"/>
    </row>
    <row r="4" spans="1:7" ht="15.75" x14ac:dyDescent="0.25">
      <c r="C4" s="15"/>
    </row>
    <row r="5" spans="1:7" ht="15.75" x14ac:dyDescent="0.25">
      <c r="C5" s="15"/>
    </row>
    <row r="7" spans="1:7" s="2" customFormat="1" x14ac:dyDescent="0.25">
      <c r="A7" s="2" t="s">
        <v>4</v>
      </c>
      <c r="C7" s="3"/>
      <c r="F7" s="7"/>
      <c r="G7" s="7"/>
    </row>
    <row r="8" spans="1:7" s="2" customFormat="1" x14ac:dyDescent="0.25">
      <c r="A8" s="2" t="s">
        <v>9</v>
      </c>
      <c r="C8" s="17">
        <v>1720235924982</v>
      </c>
      <c r="F8" s="7"/>
      <c r="G8" s="7"/>
    </row>
    <row r="9" spans="1:7" s="2" customFormat="1" ht="30" x14ac:dyDescent="0.25">
      <c r="A9" s="2" t="s">
        <v>0</v>
      </c>
      <c r="C9" s="3" t="s">
        <v>177</v>
      </c>
      <c r="F9" s="7"/>
      <c r="G9" s="7"/>
    </row>
    <row r="10" spans="1:7" s="2" customFormat="1" x14ac:dyDescent="0.25">
      <c r="C10" s="3"/>
      <c r="F10" s="7"/>
      <c r="G10" s="7"/>
    </row>
    <row r="11" spans="1:7" x14ac:dyDescent="0.25">
      <c r="A11" s="4" t="s">
        <v>10</v>
      </c>
      <c r="B11" s="4" t="s">
        <v>11</v>
      </c>
      <c r="C11" s="5" t="s">
        <v>1</v>
      </c>
      <c r="D11" s="4" t="s">
        <v>2</v>
      </c>
      <c r="E11" s="4" t="s">
        <v>3</v>
      </c>
      <c r="F11" s="8" t="s">
        <v>6</v>
      </c>
      <c r="G11" s="8" t="s">
        <v>7</v>
      </c>
    </row>
    <row r="12" spans="1:7" x14ac:dyDescent="0.25">
      <c r="A12" s="9"/>
      <c r="B12" s="9"/>
      <c r="C12" s="10" t="s">
        <v>5</v>
      </c>
      <c r="D12" s="11"/>
      <c r="E12" s="9"/>
      <c r="F12" s="12"/>
      <c r="G12" s="12"/>
    </row>
    <row r="13" spans="1:7" s="2" customFormat="1" x14ac:dyDescent="0.25">
      <c r="A13" s="4" t="s">
        <v>12</v>
      </c>
      <c r="B13" s="4"/>
      <c r="C13" s="3" t="s">
        <v>13</v>
      </c>
      <c r="E13" s="4"/>
      <c r="F13" s="19"/>
      <c r="G13" s="19"/>
    </row>
    <row r="14" spans="1:7" x14ac:dyDescent="0.25">
      <c r="A14" t="s">
        <v>14</v>
      </c>
      <c r="C14" s="5" t="s">
        <v>15</v>
      </c>
      <c r="E14" s="13"/>
      <c r="F14" s="18"/>
      <c r="G14" s="18"/>
    </row>
    <row r="15" spans="1:7" x14ac:dyDescent="0.25">
      <c r="A15" t="s">
        <v>16</v>
      </c>
      <c r="B15" t="s">
        <v>17</v>
      </c>
      <c r="C15" s="1" t="s">
        <v>15</v>
      </c>
      <c r="D15" t="s">
        <v>18</v>
      </c>
      <c r="E15" s="13">
        <v>3</v>
      </c>
      <c r="F15" s="18">
        <v>9729.02</v>
      </c>
      <c r="G15" s="18">
        <v>29187.06</v>
      </c>
    </row>
    <row r="16" spans="1:7" x14ac:dyDescent="0.25">
      <c r="A16" t="s">
        <v>19</v>
      </c>
      <c r="C16" s="3" t="s">
        <v>5</v>
      </c>
      <c r="E16" s="13"/>
      <c r="F16" s="18"/>
      <c r="G16" s="18"/>
    </row>
    <row r="17" spans="1:7" ht="30" x14ac:dyDescent="0.25">
      <c r="A17" t="s">
        <v>20</v>
      </c>
      <c r="B17" t="s">
        <v>21</v>
      </c>
      <c r="C17" s="1" t="s">
        <v>22</v>
      </c>
      <c r="D17" t="s">
        <v>18</v>
      </c>
      <c r="E17" s="13">
        <v>1</v>
      </c>
      <c r="F17" s="18">
        <v>1793.04</v>
      </c>
      <c r="G17" s="18">
        <v>1793.04</v>
      </c>
    </row>
    <row r="18" spans="1:7" ht="30" x14ac:dyDescent="0.25">
      <c r="A18" t="s">
        <v>23</v>
      </c>
      <c r="B18" t="s">
        <v>24</v>
      </c>
      <c r="C18" s="1" t="s">
        <v>25</v>
      </c>
      <c r="D18" t="s">
        <v>26</v>
      </c>
      <c r="E18" s="13">
        <v>450</v>
      </c>
      <c r="F18" s="18">
        <v>0.6</v>
      </c>
      <c r="G18" s="18">
        <v>270</v>
      </c>
    </row>
    <row r="19" spans="1:7" x14ac:dyDescent="0.25">
      <c r="A19" t="s">
        <v>27</v>
      </c>
      <c r="B19" t="s">
        <v>28</v>
      </c>
      <c r="C19" s="1" t="s">
        <v>29</v>
      </c>
      <c r="D19" t="s">
        <v>30</v>
      </c>
      <c r="E19" s="13">
        <v>3</v>
      </c>
      <c r="F19" s="18">
        <v>5908.9</v>
      </c>
      <c r="G19" s="18">
        <v>17726.7</v>
      </c>
    </row>
    <row r="20" spans="1:7" s="2" customFormat="1" x14ac:dyDescent="0.25">
      <c r="A20" s="2" t="s">
        <v>31</v>
      </c>
      <c r="C20" s="3" t="s">
        <v>32</v>
      </c>
      <c r="E20" s="4"/>
      <c r="F20" s="19"/>
      <c r="G20" s="19"/>
    </row>
    <row r="21" spans="1:7" x14ac:dyDescent="0.25">
      <c r="A21" t="s">
        <v>33</v>
      </c>
      <c r="B21" t="s">
        <v>34</v>
      </c>
      <c r="C21" s="1" t="s">
        <v>35</v>
      </c>
      <c r="D21" t="s">
        <v>36</v>
      </c>
      <c r="E21" s="13">
        <v>54.25</v>
      </c>
      <c r="F21" s="18">
        <v>384.5</v>
      </c>
      <c r="G21" s="18">
        <v>20859.13</v>
      </c>
    </row>
    <row r="22" spans="1:7" ht="30" x14ac:dyDescent="0.25">
      <c r="A22" t="s">
        <v>37</v>
      </c>
      <c r="B22" t="s">
        <v>38</v>
      </c>
      <c r="C22" s="1" t="s">
        <v>39</v>
      </c>
      <c r="D22" t="s">
        <v>40</v>
      </c>
      <c r="E22" s="13">
        <v>28.65</v>
      </c>
      <c r="F22" s="18">
        <v>77.77</v>
      </c>
      <c r="G22" s="18">
        <v>2228.11</v>
      </c>
    </row>
    <row r="23" spans="1:7" ht="45" x14ac:dyDescent="0.25">
      <c r="A23" t="s">
        <v>41</v>
      </c>
      <c r="B23" t="s">
        <v>42</v>
      </c>
      <c r="C23" s="20" t="s">
        <v>43</v>
      </c>
      <c r="D23" t="s">
        <v>40</v>
      </c>
      <c r="E23" s="13">
        <v>82.9</v>
      </c>
      <c r="F23" s="18">
        <v>11.07</v>
      </c>
      <c r="G23" s="18">
        <v>917.7</v>
      </c>
    </row>
    <row r="24" spans="1:7" ht="30" x14ac:dyDescent="0.25">
      <c r="A24" t="s">
        <v>44</v>
      </c>
      <c r="B24" t="s">
        <v>45</v>
      </c>
      <c r="C24" s="1" t="s">
        <v>46</v>
      </c>
      <c r="D24" t="s">
        <v>47</v>
      </c>
      <c r="E24" s="13">
        <v>1658</v>
      </c>
      <c r="F24" s="18">
        <v>2.99</v>
      </c>
      <c r="G24" s="18">
        <v>4957.42</v>
      </c>
    </row>
    <row r="25" spans="1:7" s="2" customFormat="1" x14ac:dyDescent="0.25">
      <c r="A25" s="2" t="s">
        <v>48</v>
      </c>
      <c r="C25" s="3" t="s">
        <v>49</v>
      </c>
      <c r="E25" s="4"/>
      <c r="F25" s="19"/>
      <c r="G25" s="19"/>
    </row>
    <row r="26" spans="1:7" x14ac:dyDescent="0.25">
      <c r="A26" t="s">
        <v>50</v>
      </c>
      <c r="B26" t="s">
        <v>51</v>
      </c>
      <c r="C26" s="1" t="s">
        <v>52</v>
      </c>
      <c r="D26" t="s">
        <v>53</v>
      </c>
      <c r="E26" s="13">
        <v>40</v>
      </c>
      <c r="F26" s="18">
        <v>800.72</v>
      </c>
      <c r="G26" s="18">
        <v>32028.799999999999</v>
      </c>
    </row>
    <row r="27" spans="1:7" ht="45" x14ac:dyDescent="0.25">
      <c r="A27" t="s">
        <v>54</v>
      </c>
      <c r="B27" t="s">
        <v>55</v>
      </c>
      <c r="C27" s="1" t="s">
        <v>56</v>
      </c>
      <c r="D27" t="s">
        <v>40</v>
      </c>
      <c r="E27" s="13">
        <v>30</v>
      </c>
      <c r="F27" s="18">
        <v>89.91</v>
      </c>
      <c r="G27" s="18">
        <v>2697.3</v>
      </c>
    </row>
    <row r="28" spans="1:7" s="2" customFormat="1" x14ac:dyDescent="0.25">
      <c r="A28" s="2" t="s">
        <v>57</v>
      </c>
      <c r="C28" s="3" t="s">
        <v>58</v>
      </c>
      <c r="E28" s="4"/>
      <c r="F28" s="19"/>
      <c r="G28" s="19"/>
    </row>
    <row r="29" spans="1:7" ht="60" x14ac:dyDescent="0.25">
      <c r="A29" t="s">
        <v>59</v>
      </c>
      <c r="B29" t="s">
        <v>60</v>
      </c>
      <c r="C29" s="1" t="s">
        <v>61</v>
      </c>
      <c r="D29" t="s">
        <v>40</v>
      </c>
      <c r="E29" s="13">
        <v>37.090000000000003</v>
      </c>
      <c r="F29" s="18">
        <v>15.19</v>
      </c>
      <c r="G29" s="18">
        <v>563.4</v>
      </c>
    </row>
    <row r="30" spans="1:7" x14ac:dyDescent="0.25">
      <c r="A30" t="s">
        <v>62</v>
      </c>
      <c r="B30" t="s">
        <v>63</v>
      </c>
      <c r="C30" s="1" t="s">
        <v>64</v>
      </c>
      <c r="D30" t="s">
        <v>40</v>
      </c>
      <c r="E30" s="13">
        <v>37.090000000000003</v>
      </c>
      <c r="F30" s="18">
        <v>189</v>
      </c>
      <c r="G30" s="18">
        <v>7010.01</v>
      </c>
    </row>
    <row r="31" spans="1:7" s="2" customFormat="1" x14ac:dyDescent="0.25">
      <c r="A31" s="2" t="s">
        <v>65</v>
      </c>
      <c r="C31" s="3" t="s">
        <v>66</v>
      </c>
      <c r="E31" s="4"/>
      <c r="F31" s="19"/>
      <c r="G31" s="19"/>
    </row>
    <row r="32" spans="1:7" ht="45" x14ac:dyDescent="0.25">
      <c r="A32" t="s">
        <v>67</v>
      </c>
      <c r="B32" t="s">
        <v>68</v>
      </c>
      <c r="C32" s="1" t="s">
        <v>69</v>
      </c>
      <c r="D32" t="s">
        <v>70</v>
      </c>
      <c r="E32" s="13">
        <v>51.3</v>
      </c>
      <c r="F32" s="18">
        <v>17.34</v>
      </c>
      <c r="G32" s="18">
        <v>889.54</v>
      </c>
    </row>
    <row r="33" spans="1:7" ht="45" x14ac:dyDescent="0.25">
      <c r="A33" t="s">
        <v>71</v>
      </c>
      <c r="B33" t="s">
        <v>72</v>
      </c>
      <c r="C33" s="1" t="s">
        <v>73</v>
      </c>
      <c r="D33" t="s">
        <v>26</v>
      </c>
      <c r="E33" s="13">
        <v>15.36</v>
      </c>
      <c r="F33" s="18">
        <v>49.33</v>
      </c>
      <c r="G33" s="18">
        <v>757.71</v>
      </c>
    </row>
    <row r="34" spans="1:7" ht="45" x14ac:dyDescent="0.25">
      <c r="A34" t="s">
        <v>74</v>
      </c>
      <c r="B34" t="s">
        <v>75</v>
      </c>
      <c r="C34" s="1" t="s">
        <v>76</v>
      </c>
      <c r="D34" t="s">
        <v>40</v>
      </c>
      <c r="E34" s="13">
        <v>3.07</v>
      </c>
      <c r="F34" s="18">
        <v>715.32</v>
      </c>
      <c r="G34" s="18">
        <v>2196.0300000000002</v>
      </c>
    </row>
    <row r="35" spans="1:7" s="2" customFormat="1" x14ac:dyDescent="0.25">
      <c r="A35" s="2" t="s">
        <v>77</v>
      </c>
      <c r="C35" s="3" t="s">
        <v>78</v>
      </c>
      <c r="E35" s="4"/>
      <c r="F35" s="19"/>
      <c r="G35" s="19"/>
    </row>
    <row r="36" spans="1:7" ht="30" x14ac:dyDescent="0.25">
      <c r="A36" t="s">
        <v>79</v>
      </c>
      <c r="B36" t="s">
        <v>80</v>
      </c>
      <c r="C36" s="1" t="s">
        <v>81</v>
      </c>
      <c r="D36" t="s">
        <v>40</v>
      </c>
      <c r="E36" s="13">
        <v>113.37</v>
      </c>
      <c r="F36" s="18">
        <v>733.46</v>
      </c>
      <c r="G36" s="18">
        <v>83152.36</v>
      </c>
    </row>
    <row r="37" spans="1:7" x14ac:dyDescent="0.25">
      <c r="A37" t="s">
        <v>82</v>
      </c>
      <c r="B37" t="s">
        <v>83</v>
      </c>
      <c r="C37" s="1" t="s">
        <v>84</v>
      </c>
      <c r="D37" t="s">
        <v>85</v>
      </c>
      <c r="E37" s="13">
        <v>55</v>
      </c>
      <c r="F37" s="18">
        <v>37.82</v>
      </c>
      <c r="G37" s="18">
        <v>2080.1</v>
      </c>
    </row>
    <row r="38" spans="1:7" s="2" customFormat="1" x14ac:dyDescent="0.25">
      <c r="A38" s="2" t="s">
        <v>86</v>
      </c>
      <c r="C38" s="3" t="s">
        <v>87</v>
      </c>
      <c r="E38" s="4"/>
      <c r="F38" s="19"/>
      <c r="G38" s="19"/>
    </row>
    <row r="39" spans="1:7" x14ac:dyDescent="0.25">
      <c r="A39" t="s">
        <v>88</v>
      </c>
      <c r="B39" t="s">
        <v>89</v>
      </c>
      <c r="C39" s="1" t="s">
        <v>90</v>
      </c>
      <c r="D39" t="s">
        <v>40</v>
      </c>
      <c r="E39" s="13">
        <v>52.88</v>
      </c>
      <c r="F39" s="18">
        <v>240.56</v>
      </c>
      <c r="G39" s="18">
        <v>12720.81</v>
      </c>
    </row>
    <row r="40" spans="1:7" s="2" customFormat="1" x14ac:dyDescent="0.25">
      <c r="A40" s="2" t="s">
        <v>91</v>
      </c>
      <c r="C40" s="3" t="s">
        <v>92</v>
      </c>
      <c r="E40" s="4"/>
      <c r="F40" s="19"/>
      <c r="G40" s="19"/>
    </row>
    <row r="41" spans="1:7" ht="45" x14ac:dyDescent="0.25">
      <c r="A41" t="s">
        <v>93</v>
      </c>
      <c r="B41" t="s">
        <v>68</v>
      </c>
      <c r="C41" s="1" t="s">
        <v>69</v>
      </c>
      <c r="D41" t="s">
        <v>70</v>
      </c>
      <c r="E41" s="13">
        <v>74.400000000000006</v>
      </c>
      <c r="F41" s="18">
        <v>17.34</v>
      </c>
      <c r="G41" s="18">
        <v>1290.0999999999999</v>
      </c>
    </row>
    <row r="42" spans="1:7" ht="45" x14ac:dyDescent="0.25">
      <c r="A42" t="s">
        <v>94</v>
      </c>
      <c r="B42" t="s">
        <v>95</v>
      </c>
      <c r="C42" s="1" t="s">
        <v>96</v>
      </c>
      <c r="D42" t="s">
        <v>70</v>
      </c>
      <c r="E42" s="13">
        <v>111.25</v>
      </c>
      <c r="F42" s="18">
        <v>11.79</v>
      </c>
      <c r="G42" s="18">
        <v>1311.64</v>
      </c>
    </row>
    <row r="43" spans="1:7" ht="45" x14ac:dyDescent="0.25">
      <c r="A43" t="s">
        <v>97</v>
      </c>
      <c r="B43" t="s">
        <v>98</v>
      </c>
      <c r="C43" s="1" t="s">
        <v>99</v>
      </c>
      <c r="D43" t="s">
        <v>70</v>
      </c>
      <c r="E43" s="13">
        <v>41.03</v>
      </c>
      <c r="F43" s="18">
        <v>11.33</v>
      </c>
      <c r="G43" s="18">
        <v>464.87</v>
      </c>
    </row>
    <row r="44" spans="1:7" ht="30" x14ac:dyDescent="0.25">
      <c r="A44" t="s">
        <v>100</v>
      </c>
      <c r="B44" t="s">
        <v>101</v>
      </c>
      <c r="C44" s="1" t="s">
        <v>102</v>
      </c>
      <c r="D44" t="s">
        <v>26</v>
      </c>
      <c r="E44" s="13">
        <v>30.19</v>
      </c>
      <c r="F44" s="18">
        <v>187.7</v>
      </c>
      <c r="G44" s="18">
        <v>5666.66</v>
      </c>
    </row>
    <row r="45" spans="1:7" ht="45" x14ac:dyDescent="0.25">
      <c r="A45" t="s">
        <v>103</v>
      </c>
      <c r="B45" t="s">
        <v>75</v>
      </c>
      <c r="C45" s="1" t="s">
        <v>76</v>
      </c>
      <c r="D45" t="s">
        <v>40</v>
      </c>
      <c r="E45" s="13">
        <v>8</v>
      </c>
      <c r="F45" s="18">
        <v>715.32</v>
      </c>
      <c r="G45" s="18">
        <v>5722.56</v>
      </c>
    </row>
    <row r="46" spans="1:7" s="2" customFormat="1" x14ac:dyDescent="0.25">
      <c r="A46" s="2" t="s">
        <v>104</v>
      </c>
      <c r="C46" s="3" t="s">
        <v>105</v>
      </c>
      <c r="E46" s="4"/>
      <c r="F46" s="19"/>
      <c r="G46" s="19"/>
    </row>
    <row r="47" spans="1:7" ht="30" x14ac:dyDescent="0.25">
      <c r="A47" t="s">
        <v>106</v>
      </c>
      <c r="B47" t="s">
        <v>107</v>
      </c>
      <c r="C47" s="1" t="s">
        <v>108</v>
      </c>
      <c r="D47" t="s">
        <v>85</v>
      </c>
      <c r="E47" s="13">
        <v>10</v>
      </c>
      <c r="F47" s="18">
        <v>9579.64</v>
      </c>
      <c r="G47" s="18">
        <v>95796.4</v>
      </c>
    </row>
    <row r="48" spans="1:7" s="2" customFormat="1" x14ac:dyDescent="0.25">
      <c r="A48" s="2" t="s">
        <v>109</v>
      </c>
      <c r="C48" s="3" t="s">
        <v>110</v>
      </c>
      <c r="E48" s="4"/>
      <c r="F48" s="19"/>
      <c r="G48" s="19"/>
    </row>
    <row r="49" spans="1:7" ht="30" x14ac:dyDescent="0.25">
      <c r="A49" t="s">
        <v>111</v>
      </c>
      <c r="B49" t="s">
        <v>112</v>
      </c>
      <c r="C49" s="1" t="s">
        <v>113</v>
      </c>
      <c r="D49" t="s">
        <v>70</v>
      </c>
      <c r="E49" s="13">
        <v>170.11</v>
      </c>
      <c r="F49" s="18">
        <v>15.24</v>
      </c>
      <c r="G49" s="18">
        <v>2592.48</v>
      </c>
    </row>
    <row r="50" spans="1:7" ht="30" x14ac:dyDescent="0.25">
      <c r="A50" t="s">
        <v>114</v>
      </c>
      <c r="B50" t="s">
        <v>115</v>
      </c>
      <c r="C50" s="1" t="s">
        <v>116</v>
      </c>
      <c r="D50" t="s">
        <v>70</v>
      </c>
      <c r="E50" s="13">
        <v>709.08</v>
      </c>
      <c r="F50" s="18">
        <v>11.2</v>
      </c>
      <c r="G50" s="18">
        <v>7941.7</v>
      </c>
    </row>
    <row r="51" spans="1:7" ht="45" x14ac:dyDescent="0.25">
      <c r="A51" t="s">
        <v>117</v>
      </c>
      <c r="B51" t="s">
        <v>118</v>
      </c>
      <c r="C51" s="1" t="s">
        <v>119</v>
      </c>
      <c r="D51" t="s">
        <v>40</v>
      </c>
      <c r="E51" s="13">
        <v>5.13</v>
      </c>
      <c r="F51" s="18">
        <v>685.3</v>
      </c>
      <c r="G51" s="18">
        <v>3515.59</v>
      </c>
    </row>
    <row r="52" spans="1:7" s="2" customFormat="1" x14ac:dyDescent="0.25">
      <c r="A52" s="2" t="s">
        <v>120</v>
      </c>
      <c r="C52" s="3" t="s">
        <v>121</v>
      </c>
      <c r="E52" s="4"/>
      <c r="F52" s="19"/>
      <c r="G52" s="19"/>
    </row>
    <row r="53" spans="1:7" ht="30" x14ac:dyDescent="0.25">
      <c r="A53" t="s">
        <v>122</v>
      </c>
      <c r="B53" t="s">
        <v>123</v>
      </c>
      <c r="C53" s="1" t="s">
        <v>124</v>
      </c>
      <c r="D53" t="s">
        <v>26</v>
      </c>
      <c r="E53" s="13">
        <v>86.8</v>
      </c>
      <c r="F53" s="18">
        <v>98.51</v>
      </c>
      <c r="G53" s="18">
        <v>8550.67</v>
      </c>
    </row>
    <row r="54" spans="1:7" ht="30" x14ac:dyDescent="0.25">
      <c r="A54" t="s">
        <v>125</v>
      </c>
      <c r="B54" t="s">
        <v>126</v>
      </c>
      <c r="C54" s="1" t="s">
        <v>127</v>
      </c>
      <c r="D54" t="s">
        <v>70</v>
      </c>
      <c r="E54" s="13">
        <v>298.41000000000003</v>
      </c>
      <c r="F54" s="18">
        <v>16.53</v>
      </c>
      <c r="G54" s="18">
        <v>4932.72</v>
      </c>
    </row>
    <row r="55" spans="1:7" ht="45" x14ac:dyDescent="0.25">
      <c r="A55" t="s">
        <v>128</v>
      </c>
      <c r="B55" t="s">
        <v>75</v>
      </c>
      <c r="C55" s="1" t="s">
        <v>76</v>
      </c>
      <c r="D55" t="s">
        <v>40</v>
      </c>
      <c r="E55" s="13">
        <v>4.1900000000000004</v>
      </c>
      <c r="F55" s="18">
        <v>715.32</v>
      </c>
      <c r="G55" s="18">
        <v>2997.19</v>
      </c>
    </row>
    <row r="56" spans="1:7" s="2" customFormat="1" x14ac:dyDescent="0.25">
      <c r="A56" s="2" t="s">
        <v>129</v>
      </c>
      <c r="C56" s="3" t="s">
        <v>130</v>
      </c>
      <c r="E56" s="4"/>
      <c r="F56" s="8"/>
      <c r="G56" s="8"/>
    </row>
    <row r="57" spans="1:7" ht="45" x14ac:dyDescent="0.25">
      <c r="A57" t="s">
        <v>131</v>
      </c>
      <c r="B57" t="s">
        <v>132</v>
      </c>
      <c r="C57" s="1" t="s">
        <v>133</v>
      </c>
      <c r="D57" t="s">
        <v>70</v>
      </c>
      <c r="E57" s="13">
        <v>97.64</v>
      </c>
      <c r="F57" s="16">
        <v>15.99</v>
      </c>
      <c r="G57" s="16">
        <v>1561.26</v>
      </c>
    </row>
    <row r="58" spans="1:7" ht="45" x14ac:dyDescent="0.25">
      <c r="A58" t="s">
        <v>134</v>
      </c>
      <c r="B58" t="s">
        <v>75</v>
      </c>
      <c r="C58" s="1" t="s">
        <v>76</v>
      </c>
      <c r="D58" t="s">
        <v>40</v>
      </c>
      <c r="E58" s="13">
        <v>3.25</v>
      </c>
      <c r="F58" s="21">
        <v>715.32</v>
      </c>
      <c r="G58" s="22">
        <v>2324.79</v>
      </c>
    </row>
    <row r="59" spans="1:7" s="2" customFormat="1" x14ac:dyDescent="0.25">
      <c r="A59" s="2" t="s">
        <v>135</v>
      </c>
      <c r="C59" s="3" t="s">
        <v>136</v>
      </c>
      <c r="F59" s="7"/>
      <c r="G59" s="7"/>
    </row>
    <row r="60" spans="1:7" ht="30" x14ac:dyDescent="0.25">
      <c r="A60" t="s">
        <v>137</v>
      </c>
      <c r="B60" t="s">
        <v>112</v>
      </c>
      <c r="C60" s="1" t="s">
        <v>113</v>
      </c>
      <c r="D60" t="s">
        <v>70</v>
      </c>
      <c r="E60">
        <v>468.54</v>
      </c>
      <c r="F60" s="6">
        <v>15.24</v>
      </c>
      <c r="G60" s="6">
        <v>7140.55</v>
      </c>
    </row>
    <row r="61" spans="1:7" ht="30" x14ac:dyDescent="0.25">
      <c r="A61" t="s">
        <v>138</v>
      </c>
      <c r="B61" t="s">
        <v>115</v>
      </c>
      <c r="C61" s="1" t="s">
        <v>116</v>
      </c>
      <c r="D61" t="s">
        <v>70</v>
      </c>
      <c r="E61">
        <v>227.27</v>
      </c>
      <c r="F61" s="6">
        <v>11.2</v>
      </c>
      <c r="G61" s="6">
        <v>2545.42</v>
      </c>
    </row>
    <row r="62" spans="1:7" ht="30" x14ac:dyDescent="0.25">
      <c r="A62" t="s">
        <v>139</v>
      </c>
      <c r="B62" t="s">
        <v>140</v>
      </c>
      <c r="C62" s="1" t="s">
        <v>141</v>
      </c>
      <c r="D62" t="s">
        <v>70</v>
      </c>
      <c r="E62">
        <v>269.83999999999997</v>
      </c>
      <c r="F62" s="6">
        <v>10.93</v>
      </c>
      <c r="G62" s="6">
        <v>2949.35</v>
      </c>
    </row>
    <row r="63" spans="1:7" ht="30" x14ac:dyDescent="0.25">
      <c r="A63" t="s">
        <v>142</v>
      </c>
      <c r="B63" t="s">
        <v>123</v>
      </c>
      <c r="C63" s="1" t="s">
        <v>124</v>
      </c>
      <c r="D63" t="s">
        <v>26</v>
      </c>
      <c r="E63">
        <v>25.6</v>
      </c>
      <c r="F63" s="6">
        <v>98.51</v>
      </c>
      <c r="G63" s="6">
        <v>2521.86</v>
      </c>
    </row>
    <row r="64" spans="1:7" ht="45" x14ac:dyDescent="0.25">
      <c r="A64" t="s">
        <v>143</v>
      </c>
      <c r="B64" t="s">
        <v>118</v>
      </c>
      <c r="C64" s="1" t="s">
        <v>119</v>
      </c>
      <c r="D64" t="s">
        <v>40</v>
      </c>
      <c r="E64">
        <v>17.489999999999998</v>
      </c>
      <c r="F64" s="6">
        <v>685.3</v>
      </c>
      <c r="G64" s="6">
        <v>11985.9</v>
      </c>
    </row>
    <row r="65" spans="1:7" x14ac:dyDescent="0.25">
      <c r="A65" t="s">
        <v>144</v>
      </c>
      <c r="B65" t="s">
        <v>145</v>
      </c>
      <c r="C65" s="1" t="s">
        <v>146</v>
      </c>
      <c r="D65" t="s">
        <v>53</v>
      </c>
      <c r="E65">
        <v>100</v>
      </c>
      <c r="F65" s="6">
        <v>12.42</v>
      </c>
      <c r="G65" s="6">
        <v>1242</v>
      </c>
    </row>
    <row r="66" spans="1:7" s="2" customFormat="1" x14ac:dyDescent="0.25">
      <c r="A66" s="2" t="s">
        <v>147</v>
      </c>
      <c r="C66" s="3" t="s">
        <v>148</v>
      </c>
      <c r="F66" s="7"/>
      <c r="G66" s="7"/>
    </row>
    <row r="67" spans="1:7" ht="30" x14ac:dyDescent="0.25">
      <c r="A67" t="s">
        <v>149</v>
      </c>
      <c r="B67" t="s">
        <v>101</v>
      </c>
      <c r="C67" s="1" t="s">
        <v>102</v>
      </c>
      <c r="D67" t="s">
        <v>26</v>
      </c>
      <c r="E67">
        <v>21.58</v>
      </c>
      <c r="F67" s="6">
        <v>187.7</v>
      </c>
      <c r="G67" s="6">
        <v>4050.57</v>
      </c>
    </row>
    <row r="68" spans="1:7" ht="45" x14ac:dyDescent="0.25">
      <c r="A68" t="s">
        <v>150</v>
      </c>
      <c r="B68" t="s">
        <v>151</v>
      </c>
      <c r="C68" s="1" t="s">
        <v>152</v>
      </c>
      <c r="D68" t="s">
        <v>70</v>
      </c>
      <c r="E68">
        <v>41.48</v>
      </c>
      <c r="F68" s="6">
        <v>22.94</v>
      </c>
      <c r="G68" s="6">
        <v>951.55</v>
      </c>
    </row>
    <row r="69" spans="1:7" ht="45" x14ac:dyDescent="0.25">
      <c r="A69" t="s">
        <v>153</v>
      </c>
      <c r="B69" t="s">
        <v>68</v>
      </c>
      <c r="C69" s="1" t="s">
        <v>69</v>
      </c>
      <c r="D69" t="s">
        <v>70</v>
      </c>
      <c r="E69">
        <v>24.21</v>
      </c>
      <c r="F69" s="6">
        <v>17.34</v>
      </c>
      <c r="G69" s="6">
        <v>419.8</v>
      </c>
    </row>
    <row r="70" spans="1:7" ht="45" x14ac:dyDescent="0.25">
      <c r="A70" t="s">
        <v>154</v>
      </c>
      <c r="B70" t="s">
        <v>118</v>
      </c>
      <c r="C70" s="1" t="s">
        <v>119</v>
      </c>
      <c r="D70" t="s">
        <v>40</v>
      </c>
      <c r="E70">
        <v>1.53</v>
      </c>
      <c r="F70" s="6">
        <v>685.3</v>
      </c>
      <c r="G70" s="6">
        <v>1048.51</v>
      </c>
    </row>
    <row r="71" spans="1:7" s="2" customFormat="1" x14ac:dyDescent="0.25">
      <c r="A71" s="2" t="s">
        <v>155</v>
      </c>
      <c r="C71" s="3" t="s">
        <v>156</v>
      </c>
      <c r="F71" s="7"/>
      <c r="G71" s="7"/>
    </row>
    <row r="72" spans="1:7" ht="60" x14ac:dyDescent="0.25">
      <c r="A72" t="s">
        <v>157</v>
      </c>
      <c r="B72" t="s">
        <v>158</v>
      </c>
      <c r="C72" s="1" t="s">
        <v>159</v>
      </c>
      <c r="D72" t="s">
        <v>40</v>
      </c>
      <c r="E72">
        <v>364.65</v>
      </c>
      <c r="F72" s="6">
        <v>84.66</v>
      </c>
      <c r="G72" s="6">
        <v>30871.27</v>
      </c>
    </row>
    <row r="73" spans="1:7" ht="30" x14ac:dyDescent="0.25">
      <c r="A73" t="s">
        <v>160</v>
      </c>
      <c r="B73" t="s">
        <v>161</v>
      </c>
      <c r="C73" s="1" t="s">
        <v>162</v>
      </c>
      <c r="D73" t="s">
        <v>26</v>
      </c>
      <c r="E73">
        <v>21.58</v>
      </c>
      <c r="F73" s="6">
        <v>34.869999999999997</v>
      </c>
      <c r="G73" s="6">
        <v>752.49</v>
      </c>
    </row>
    <row r="74" spans="1:7" ht="30" x14ac:dyDescent="0.25">
      <c r="A74" t="s">
        <v>163</v>
      </c>
      <c r="B74" t="s">
        <v>164</v>
      </c>
      <c r="C74" s="1" t="s">
        <v>165</v>
      </c>
      <c r="D74" t="s">
        <v>18</v>
      </c>
      <c r="E74">
        <v>2</v>
      </c>
      <c r="F74" s="6">
        <v>828.46</v>
      </c>
      <c r="G74" s="6">
        <v>1656.92</v>
      </c>
    </row>
    <row r="75" spans="1:7" ht="30" x14ac:dyDescent="0.25">
      <c r="A75" t="s">
        <v>166</v>
      </c>
      <c r="B75" t="s">
        <v>167</v>
      </c>
      <c r="C75" s="1" t="s">
        <v>168</v>
      </c>
      <c r="D75" t="s">
        <v>18</v>
      </c>
      <c r="E75">
        <v>2</v>
      </c>
      <c r="F75" s="6">
        <v>1777.22</v>
      </c>
      <c r="G75" s="6">
        <v>3554.44</v>
      </c>
    </row>
    <row r="76" spans="1:7" x14ac:dyDescent="0.25">
      <c r="A76" t="s">
        <v>169</v>
      </c>
      <c r="B76" t="s">
        <v>170</v>
      </c>
      <c r="C76" s="1" t="s">
        <v>171</v>
      </c>
      <c r="D76" t="s">
        <v>172</v>
      </c>
      <c r="E76">
        <v>15</v>
      </c>
      <c r="F76" s="6">
        <v>609.55999999999995</v>
      </c>
      <c r="G76" s="6">
        <v>9143.4</v>
      </c>
    </row>
    <row r="77" spans="1:7" ht="30" x14ac:dyDescent="0.25">
      <c r="A77" t="s">
        <v>173</v>
      </c>
      <c r="B77" t="s">
        <v>174</v>
      </c>
      <c r="C77" s="1" t="s">
        <v>175</v>
      </c>
      <c r="D77" t="s">
        <v>176</v>
      </c>
      <c r="E77">
        <v>24</v>
      </c>
      <c r="F77" s="6">
        <v>24.65</v>
      </c>
      <c r="G77" s="6">
        <v>591.6</v>
      </c>
    </row>
    <row r="80" spans="1:7" x14ac:dyDescent="0.25">
      <c r="F80" s="7" t="s">
        <v>8</v>
      </c>
      <c r="G80" s="7">
        <f>SUM(G15:G77)</f>
        <v>448129.47999999992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engenharia2</dc:creator>
  <cp:lastModifiedBy>engenharia3</cp:lastModifiedBy>
  <dcterms:created xsi:type="dcterms:W3CDTF">2021-04-15T19:02:49Z</dcterms:created>
  <dcterms:modified xsi:type="dcterms:W3CDTF">2024-06-11T14:12:35Z</dcterms:modified>
</cp:coreProperties>
</file>