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partamento de Engenharia - ENGENHARIA\JEAN Felipe M\OBRAS 2026\TCE\4 - ABRIL\OBRA 3-2026 - BACIA SAM 80\"/>
    </mc:Choice>
  </mc:AlternateContent>
  <xr:revisionPtr revIDLastSave="0" documentId="13_ncr:1_{2043FFED-D046-43A4-9CB3-BD7A9F0941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2" l="1"/>
</calcChain>
</file>

<file path=xl/sharedStrings.xml><?xml version="1.0" encoding="utf-8"?>
<sst xmlns="http://schemas.openxmlformats.org/spreadsheetml/2006/main" count="221" uniqueCount="131">
  <si>
    <t>Projeto:</t>
  </si>
  <si>
    <t>DESCRIÇÃO DOS SERVIÇOS</t>
  </si>
  <si>
    <t>UD</t>
  </si>
  <si>
    <t>QUANT</t>
  </si>
  <si>
    <t>PLANILHA DE ORÇAMENTO</t>
  </si>
  <si>
    <t>SERVIÇOS INICIAIS</t>
  </si>
  <si>
    <t>PREÇO UNIT</t>
  </si>
  <si>
    <t>PREÇO TOTAL</t>
  </si>
  <si>
    <t>item</t>
  </si>
  <si>
    <t>cód SINAPI</t>
  </si>
  <si>
    <t>SERVIÇOS PRELIMINARES E ADMINISTRAÇÃO DA OBRA</t>
  </si>
  <si>
    <t>1.2</t>
  </si>
  <si>
    <t/>
  </si>
  <si>
    <t>ADMINISTRACAO E CANTEIRO DE OBRAS</t>
  </si>
  <si>
    <t>1.2.2</t>
  </si>
  <si>
    <t>BARRACAO DE OBRA</t>
  </si>
  <si>
    <t>SINAPI</t>
  </si>
  <si>
    <t>EXECUÇÃO DE ESCRITÓRIO EM CANTEIRO DE OBRA EM CHAPA DE MADEIRA COMPENSADA, NÃO INCLUSO MOBILIÁRIO E EQUIPAMENTOS. AF_02/2016</t>
  </si>
  <si>
    <t>1.2.3</t>
  </si>
  <si>
    <t>PLACA DE IDENTIFICAÇÃO / LETREIRO</t>
  </si>
  <si>
    <t>00051</t>
  </si>
  <si>
    <t>ORSE</t>
  </si>
  <si>
    <t>PLACA DE OBRA 4,00 X 2,00 M, EM CHAPA DE ACO GALVANIZADO, INCLUSIVE ARMAÇÃO EM MADEIRA E PONTALETES</t>
  </si>
  <si>
    <t>x</t>
  </si>
  <si>
    <t>SERVIÇOS EXTRAS - SERVIÇOS PRELIMINARES E ADMINISTRACAO DA OBRA</t>
  </si>
  <si>
    <t>COMP80_1_12</t>
  </si>
  <si>
    <t>PM_75</t>
  </si>
  <si>
    <t>ADMINISTRAÇÃO LOCAL DA OBRA, INCLUINDO TOPÓGRAFO, MESTRE DE OBRA E ENGENHEIRO CIVIL EM TEMPO INTEGRAL DE OBRA</t>
  </si>
  <si>
    <t>MOVIMENTO DE TERRA, DRENAGEM E ÁGUAS PLUVIAIS</t>
  </si>
  <si>
    <t>2.1</t>
  </si>
  <si>
    <t>MOVIMENTO DE TERRA</t>
  </si>
  <si>
    <t>2.1.5</t>
  </si>
  <si>
    <t>ATERRO MECANIZADO</t>
  </si>
  <si>
    <t>EXECUÇÃO E COMPACTAÇÃO DE CORPO DE ATERRO DE ATERRO (95% DE ENERGIA DO PROCTOR NORMAL) COM SOLO PREDOMINANTEMENTE ARGILOSO ESPESSURA 15 CM - EXCLUSIVE MATERIAL, ESCAVAÇÃO, CARGA E TRANSPORTE. AF_09/2024</t>
  </si>
  <si>
    <t>2.2</t>
  </si>
  <si>
    <t>TRANSPORTE DE MATERIAIS</t>
  </si>
  <si>
    <t>2.2.1</t>
  </si>
  <si>
    <t>TRANSPORTE COM CAMINHAO</t>
  </si>
  <si>
    <t>2.2.1.2</t>
  </si>
  <si>
    <t>BASCULANTE - CAPACIDADE 14 METROS CÚBICOS</t>
  </si>
  <si>
    <t>TRANSPORTE COM CAMINHÃO BASCULANTE DE 14 M³, EM VIA URBANA PAVIMENTADA, DMT ATÉ 30 KM (UNIDADE: M3XKM). AF_07/2020</t>
  </si>
  <si>
    <t>SERVIÇOS EXTRAS - MOVIMENTO DE TERRA, DRENAGEM E ÁGUAS PLUVIAIS</t>
  </si>
  <si>
    <t>COMP80_1_11</t>
  </si>
  <si>
    <t>FORNECIMENTO E TRANSPORTE DE SOLO PARA SER UTILIZADO EM ÁREAS DE ATERRO E COMPACTAÇÃO</t>
  </si>
  <si>
    <t>COMP80_1_1</t>
  </si>
  <si>
    <t>EXECUÇÃO E COMPACTAÇÃO DE CAMADA DE ATERRO, GRAU DE COMPACTAÇÃO 105% DO PROCTOR MODIFICADO</t>
  </si>
  <si>
    <t>COMP80_1_2</t>
  </si>
  <si>
    <t>MATERIAL GRANULAR PARA FILTRO DE DRENAGEM, COMPACTADO OU HIDRAULICAMENTE ADENSADO, PERMEABILIDADE &gt;10-4m/s. FORNECIMENTO, TRANSPORTE E EXECUÇÃO DA CAMADA</t>
  </si>
  <si>
    <t>COMP80_1_3</t>
  </si>
  <si>
    <t>MATERIAL GRANULAR DE TRANSIÇÃO T2, COMPACTADO OU HIDRAULICAMENTE ADENSADO, FORNECIMENTO, TRANSPORTE E EXECUÇÃO DA CAMADA</t>
  </si>
  <si>
    <t>COMP80_1_4</t>
  </si>
  <si>
    <t>MATERIAL GRANULAR DE TRANSIÇÃO T3, TRANSIÇÃO MATERIAL GRANULAR COMPACTADO, FORNECIMENTO, TRANSPORTE E EXECUÇÃO DA CAMADA</t>
  </si>
  <si>
    <t>COMP80_1_5</t>
  </si>
  <si>
    <t>MATERIAL ROCHOSO ESTÁVEL, GRADUADO E COMPACTADO. FORNECIMENTO, TRANSPORTE E EXECUÇÃO DA CAMADA -  RIP RAP</t>
  </si>
  <si>
    <t>COMP80_1_7</t>
  </si>
  <si>
    <t>SUB BASE BICA CORRIDA PARA ASSENTAMENTO DAS ADUELAS DE PASSAGEM. FORNECIMENTO E EXECUÇÃO</t>
  </si>
  <si>
    <t>COMP80_1_18</t>
  </si>
  <si>
    <t>ESCAVAÇÃO MECANIZADA EM SOLO MOLE, EM LOCAIS COM ALTO NÍVEL DE INTERFERÊNCIA</t>
  </si>
  <si>
    <t>COMP80_1_19</t>
  </si>
  <si>
    <t>FORNECIMENTO E EXECUÇÃO DA CAMADA DE REVESTIMENTO PRIMÁRIO EM CASCALHO COMPACTADO - RP</t>
  </si>
  <si>
    <t>FUNDACOES</t>
  </si>
  <si>
    <t>SERVIÇOS EXTRAS - FUNDACOES</t>
  </si>
  <si>
    <t>COMP80_1_13</t>
  </si>
  <si>
    <t>EXECUÇÃO DA PALIÇADA INDICADA EM PROJETO. FORNECIMENTO E EXECUÇÃO</t>
  </si>
  <si>
    <t>COMP80_1_14</t>
  </si>
  <si>
    <t>EXECUÇÃO DE SONDAGENS ROTATIVAS E ENSAIO DE PERDA D'ÁGUA. 30M DE SONDAGEM ROTATIVA E 10 ENSAIOS DE PERDA D'ÁGUA COM CINCO ESTÁGIOS DE PRESSÃO</t>
  </si>
  <si>
    <t>COMP80_1_16</t>
  </si>
  <si>
    <t>FORNECIMENTO E EXECUÇÃO DO TRATAMENTO DE FUNDAÇÕES</t>
  </si>
  <si>
    <t>COMP80_1_17</t>
  </si>
  <si>
    <t>FORNECIMENTO E EXECUÇÃO DO CONTROLE TECNOLOGICO DAS ETAPAS DE CAMADA DE COMPACTAÇÃO, FILTRO E ENROCAMENTOS, BEM COMO A CARACTERIZAÇÃO COMPLETA DAS JAZIDAS DE MATERIAIS TERROSOS E GRANULARES A SEREM UTILIZADOS NA OBRA</t>
  </si>
  <si>
    <t>ESTRUTURAS</t>
  </si>
  <si>
    <t>4.1</t>
  </si>
  <si>
    <t>FORMAS</t>
  </si>
  <si>
    <t>4.1.1</t>
  </si>
  <si>
    <t>FORMAS PARA FUNDACOES</t>
  </si>
  <si>
    <t>FABRICAÇÃO, MONTAGEM E DESMONTAGEM DE FORMA PARA RADIER, PISO DE CONCRETO OU LAJE SOBRE SOLO, EM MADEIRA SERRADA, 4 UTILIZAÇÕES. AF_09/2021</t>
  </si>
  <si>
    <t>4.2</t>
  </si>
  <si>
    <t>ARMADURAS</t>
  </si>
  <si>
    <t>4.2.3</t>
  </si>
  <si>
    <t>ARMACAO CA-50 e CA-60</t>
  </si>
  <si>
    <t>ARMAÇÃO DE ESTRUTURAS DIVERSAS DE CONCRETO ARMADO, EXCETO VIGAS, PILARES, LAJES E FUNDAÇÕES, UTILIZANDO AÇO CA-50 DE 6,3 MM - MONTAGEM. AF_06/2022</t>
  </si>
  <si>
    <t>ARMAÇÃO DE ESTRUTURAS DIVERSAS DE CONCRETO ARMADO, EXCETO VIGAS, PILARES, LAJES E FUNDAÇÕES, UTILIZANDO AÇO CA-50 DE 10,0 MM - MONTAGEM. AF_06/2022</t>
  </si>
  <si>
    <t>ARMAÇÃO DE ESTRUTURAS DIVERSAS DE CONCRETO ARMADO, EXCETO VIGAS, PILARES, LAJES E FUNDAÇÕES, UTILIZANDO AÇO CA-50 DE 12,5 MM - MONTAGEM. AF_06/2022</t>
  </si>
  <si>
    <t>SERVIÇOS EXTRAS - ESTRUTURAS</t>
  </si>
  <si>
    <t>COMP80_1_9</t>
  </si>
  <si>
    <t>CONCRETO SIMPLES PARA ENCHIMENTO / REGULARIZAÇÃO. FCK= 15MPA. LANÇAMENTO, ADENSAMENTO E ACABAMENTO</t>
  </si>
  <si>
    <t>COMP80_1_8</t>
  </si>
  <si>
    <t>CONCRETAGEM DE PEÇAS EM CONCRETO ARMADO, FCK = 25 MPA. LANÇAMENTO, ADENSAMENTO E ACABAMENTO</t>
  </si>
  <si>
    <t>COMP80_1_10</t>
  </si>
  <si>
    <t>JUNTA DE DILATAÇÃO ELÁSTICA PARA CONCRETO (FUGENBAND) O-12, ATE 5 MCA</t>
  </si>
  <si>
    <t>COMP80_1_6</t>
  </si>
  <si>
    <t>ADUELA FECHADA PRE-MOLDADA DE CONCRETO ARMADO, SEÇÃO QUADRANGULAR INTERNA DE 2,00X2,00 (LXA), MISULA DE 20X20 CM, C=1,00M, ESPESSURA MIN=15CM, TB-45 E FCK DO CONCRETO = 30MPA. FORNECIMENTO E ASSENTAMENTO (104492)</t>
  </si>
  <si>
    <t>INSTAL. ELETRICAS, TELEFONIA, SISTEMAS DE PROTEÇÃO E VENTILAÇÃO</t>
  </si>
  <si>
    <t>8.2</t>
  </si>
  <si>
    <t>INSTALAÇÕES ELÉTICAS</t>
  </si>
  <si>
    <t>8.2.2</t>
  </si>
  <si>
    <t>ENTRADA DE ENERGIA</t>
  </si>
  <si>
    <t>ENTRADA DE ENERGIA ELÉTRICA, AÉREA, TRIFÁSICA, COM CAIXA DE EMBUTIR, CABO DE 10 MM2 E DISJUNTOR DIN 50A (NÃO INCLUSO O POSTE DE CONCRETO). AF_07/2020</t>
  </si>
  <si>
    <t>INSTAL. HIDROSANITÁRIAS, GAS-GLP, INCÊNDIO E APARELHOS</t>
  </si>
  <si>
    <t>9.3</t>
  </si>
  <si>
    <t>INSTALACOES HIDROSSANITARIAS</t>
  </si>
  <si>
    <t>9.3.12</t>
  </si>
  <si>
    <t>ENTRADA DE AGUA</t>
  </si>
  <si>
    <t>KIT CAVALETE PARA MEDIÇÃO DE ÁGUA - ENTRADA PRINCIPAL, EM PVC 25 MM (3/4") - FORNECIMENTO E INSTALAÇÃO (EXCLUSIVE HIDRÔMETRO). AF_03/2024</t>
  </si>
  <si>
    <t>HIDRÔMETRO DN 1/2", 3,0 M3/H - FORNECIMENTO E INSTALAÇÃO. AF_03/2024</t>
  </si>
  <si>
    <t>PAVIMENTACAO E CALCAMENTO, PAISAGISMO E EQUIPAMENTOS EXTERNOS</t>
  </si>
  <si>
    <t>11.2</t>
  </si>
  <si>
    <t>PAISAGISMO E EQUIPAMENTOS EXTERNOS</t>
  </si>
  <si>
    <t>11.2.2</t>
  </si>
  <si>
    <t>PLANTAS</t>
  </si>
  <si>
    <t>PLANTIO DE GRAMA ESMERALDA OU SÃO CARLOS OU CURITIBANA, EM PLACAS. AF_07/2024</t>
  </si>
  <si>
    <t>LIMPEZA MECANIZADA DE CAMADA VEGETAL, VEGETAÇÃO E PEQUENAS ÁRVORES (DIÂMETRO DE TRONCO MENOR QUE 0,20 M), COM TRATOR DE ESTEIRAS. AF_03/2024</t>
  </si>
  <si>
    <t>SERVIÇOS EXTRAS - PAVIMENTACAO E CALCAMENTO, PAISAGISMO E EQUIPAMENTOS EXTERNOS</t>
  </si>
  <si>
    <t>COMP80_1_15</t>
  </si>
  <si>
    <t>FORNECIMENTO E INSTALAÇÃO DE DEFENSA METÁLICA</t>
  </si>
  <si>
    <t>12</t>
  </si>
  <si>
    <t>DIVERSOS (LIMPEZA,ENSAIOS TECNOLÓGICOS, EQUIPAMENTOS)</t>
  </si>
  <si>
    <t>12.1</t>
  </si>
  <si>
    <t>LIMPEZAS</t>
  </si>
  <si>
    <t>12.1.2</t>
  </si>
  <si>
    <t>LIMPEZA DE PISOS</t>
  </si>
  <si>
    <t>LIMPEZA DE SUPERFÍCIE COM JATO DE ALTA PRESSÃO. AF_04/2019</t>
  </si>
  <si>
    <t>m2</t>
  </si>
  <si>
    <t>un</t>
  </si>
  <si>
    <t>UND</t>
  </si>
  <si>
    <t>m3</t>
  </si>
  <si>
    <t>m3 X km</t>
  </si>
  <si>
    <t>M3</t>
  </si>
  <si>
    <t>M</t>
  </si>
  <si>
    <t>kg</t>
  </si>
  <si>
    <t>SAM 80 - DRENAGEM URBANA - PARANÁ RECUPERA EMERGENCIAL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</si>
</sst>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R$&quot;\ * #,##0.00_ ;_ &quot;R$&quot;\ * \-#,##0.00_ ;_ &quot;R$&quot;\ * &quot;-&quot;??_ ;_ @_ "/>
    <numFmt numFmtId="165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165" fontId="0" fillId="0" borderId="0" xfId="1" applyFont="1"/>
    <xf numFmtId="165" fontId="2" fillId="0" borderId="0" xfId="1" applyFont="1"/>
    <xf numFmtId="165" fontId="2" fillId="0" borderId="0" xfId="1" applyFont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165" fontId="0" fillId="2" borderId="0" xfId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2" fillId="0" borderId="0" xfId="0" quotePrefix="1" applyNumberFormat="1" applyFont="1" applyAlignment="1">
      <alignment horizontal="left" wrapText="1"/>
    </xf>
    <xf numFmtId="164" fontId="0" fillId="0" borderId="0" xfId="2" applyFont="1" applyFill="1" applyAlignment="1">
      <alignment horizontal="center"/>
    </xf>
    <xf numFmtId="164" fontId="2" fillId="0" borderId="0" xfId="2" applyFont="1" applyFill="1" applyAlignment="1">
      <alignment horizontal="center"/>
    </xf>
    <xf numFmtId="164" fontId="1" fillId="0" borderId="0" xfId="2" applyFont="1" applyAlignment="1">
      <alignment horizontal="center"/>
    </xf>
    <xf numFmtId="164" fontId="0" fillId="0" borderId="0" xfId="2" applyFont="1"/>
    <xf numFmtId="164" fontId="0" fillId="0" borderId="0" xfId="2" applyFont="1" applyAlignment="1">
      <alignment horizontal="center"/>
    </xf>
    <xf numFmtId="0" fontId="0" fillId="2" borderId="0" xfId="0" applyFill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0</xdr:rowOff>
    </xdr:from>
    <xdr:to>
      <xdr:col>2</xdr:col>
      <xdr:colOff>4342765</xdr:colOff>
      <xdr:row>5</xdr:row>
      <xdr:rowOff>24130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4AE647A2-F773-4A65-98B4-C9ED6DD33DE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0"/>
          <a:ext cx="5400040" cy="10147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2"/>
  <sheetViews>
    <sheetView tabSelected="1" workbookViewId="0">
      <selection activeCell="B10" sqref="B10"/>
    </sheetView>
  </sheetViews>
  <sheetFormatPr defaultRowHeight="15" x14ac:dyDescent="0.25"/>
  <cols>
    <col min="2" max="2" width="11.5703125" customWidth="1"/>
    <col min="3" max="3" width="66.7109375" style="1" customWidth="1"/>
    <col min="4" max="4" width="4" bestFit="1" customWidth="1"/>
    <col min="5" max="5" width="23.7109375" style="13" bestFit="1" customWidth="1"/>
    <col min="6" max="6" width="16.140625" style="6" customWidth="1"/>
    <col min="7" max="7" width="16.28515625" style="6" bestFit="1" customWidth="1"/>
  </cols>
  <sheetData>
    <row r="1" spans="1:7" x14ac:dyDescent="0.25">
      <c r="C1" s="14"/>
    </row>
    <row r="2" spans="1:7" ht="15.75" x14ac:dyDescent="0.25">
      <c r="C2" s="15"/>
    </row>
    <row r="3" spans="1:7" ht="15.75" x14ac:dyDescent="0.25">
      <c r="C3" s="15"/>
    </row>
    <row r="4" spans="1:7" ht="15.75" x14ac:dyDescent="0.25">
      <c r="C4" s="15"/>
    </row>
    <row r="5" spans="1:7" ht="15.75" x14ac:dyDescent="0.25">
      <c r="C5" s="15"/>
    </row>
    <row r="7" spans="1:7" s="2" customFormat="1" x14ac:dyDescent="0.25">
      <c r="A7" s="2" t="s">
        <v>4</v>
      </c>
      <c r="C7" s="3"/>
      <c r="E7" s="4"/>
      <c r="F7" s="7"/>
      <c r="G7" s="7"/>
    </row>
    <row r="8" spans="1:7" s="2" customFormat="1" x14ac:dyDescent="0.25">
      <c r="C8" s="16"/>
      <c r="E8" s="4"/>
      <c r="F8" s="7"/>
      <c r="G8" s="7"/>
    </row>
    <row r="9" spans="1:7" s="2" customFormat="1" x14ac:dyDescent="0.25">
      <c r="A9" s="2" t="s">
        <v>0</v>
      </c>
      <c r="B9" s="2" t="s">
        <v>130</v>
      </c>
      <c r="C9" s="3"/>
      <c r="E9" s="4"/>
      <c r="F9" s="7"/>
      <c r="G9" s="7"/>
    </row>
    <row r="10" spans="1:7" s="2" customFormat="1" x14ac:dyDescent="0.25">
      <c r="C10" s="3"/>
      <c r="E10" s="4"/>
      <c r="F10" s="7"/>
      <c r="G10" s="7"/>
    </row>
    <row r="11" spans="1:7" x14ac:dyDescent="0.25">
      <c r="A11" s="4" t="s">
        <v>8</v>
      </c>
      <c r="B11" s="4" t="s">
        <v>9</v>
      </c>
      <c r="C11" s="5" t="s">
        <v>1</v>
      </c>
      <c r="D11" s="4" t="s">
        <v>2</v>
      </c>
      <c r="E11" s="4" t="s">
        <v>3</v>
      </c>
      <c r="F11" s="8" t="s">
        <v>6</v>
      </c>
      <c r="G11" s="8" t="s">
        <v>7</v>
      </c>
    </row>
    <row r="12" spans="1:7" x14ac:dyDescent="0.25">
      <c r="A12" s="9"/>
      <c r="B12" s="9"/>
      <c r="C12" s="10" t="s">
        <v>5</v>
      </c>
      <c r="D12" s="11"/>
      <c r="E12" s="22"/>
      <c r="F12" s="12"/>
      <c r="G12" s="12"/>
    </row>
    <row r="13" spans="1:7" x14ac:dyDescent="0.25">
      <c r="A13" s="13">
        <v>1</v>
      </c>
      <c r="B13" s="13">
        <v>561</v>
      </c>
      <c r="C13" s="1" t="s">
        <v>10</v>
      </c>
      <c r="D13">
        <v>0</v>
      </c>
      <c r="E13" s="13">
        <v>0</v>
      </c>
      <c r="F13" s="17">
        <v>0</v>
      </c>
      <c r="G13" s="17">
        <v>0</v>
      </c>
    </row>
    <row r="14" spans="1:7" x14ac:dyDescent="0.25">
      <c r="A14" t="s">
        <v>11</v>
      </c>
      <c r="B14" t="s">
        <v>12</v>
      </c>
      <c r="C14" s="5" t="s">
        <v>13</v>
      </c>
      <c r="D14" t="s">
        <v>12</v>
      </c>
      <c r="E14" s="13">
        <v>0</v>
      </c>
      <c r="F14" s="17">
        <v>0</v>
      </c>
      <c r="G14" s="17">
        <v>0</v>
      </c>
    </row>
    <row r="15" spans="1:7" x14ac:dyDescent="0.25">
      <c r="A15" t="s">
        <v>14</v>
      </c>
      <c r="B15" t="s">
        <v>12</v>
      </c>
      <c r="C15" s="1" t="s">
        <v>15</v>
      </c>
      <c r="D15">
        <v>0</v>
      </c>
      <c r="E15" s="13">
        <v>0</v>
      </c>
      <c r="F15" s="17">
        <v>0</v>
      </c>
      <c r="G15" s="17">
        <v>0</v>
      </c>
    </row>
    <row r="16" spans="1:7" ht="45" x14ac:dyDescent="0.25">
      <c r="A16">
        <v>93207</v>
      </c>
      <c r="B16" t="s">
        <v>16</v>
      </c>
      <c r="C16" s="1" t="s">
        <v>17</v>
      </c>
      <c r="D16" t="s">
        <v>122</v>
      </c>
      <c r="E16" s="13">
        <v>25</v>
      </c>
      <c r="F16" s="17">
        <v>1688.92</v>
      </c>
      <c r="G16" s="17">
        <v>42223</v>
      </c>
    </row>
    <row r="17" spans="1:7" x14ac:dyDescent="0.25">
      <c r="A17" t="s">
        <v>18</v>
      </c>
      <c r="B17" t="s">
        <v>12</v>
      </c>
      <c r="C17" s="1" t="s">
        <v>19</v>
      </c>
      <c r="D17">
        <v>0</v>
      </c>
      <c r="E17" s="13">
        <v>0</v>
      </c>
      <c r="F17" s="17">
        <v>0</v>
      </c>
      <c r="G17" s="17">
        <v>0</v>
      </c>
    </row>
    <row r="18" spans="1:7" ht="30" x14ac:dyDescent="0.25">
      <c r="A18" t="s">
        <v>20</v>
      </c>
      <c r="B18" t="s">
        <v>21</v>
      </c>
      <c r="C18" s="1" t="s">
        <v>22</v>
      </c>
      <c r="D18" t="s">
        <v>123</v>
      </c>
      <c r="E18" s="13">
        <v>1</v>
      </c>
      <c r="F18" s="17">
        <v>3857.04</v>
      </c>
      <c r="G18" s="17">
        <v>3857.04</v>
      </c>
    </row>
    <row r="19" spans="1:7" ht="30" x14ac:dyDescent="0.25">
      <c r="A19" t="s">
        <v>23</v>
      </c>
      <c r="B19" t="s">
        <v>12</v>
      </c>
      <c r="C19" s="1" t="s">
        <v>24</v>
      </c>
      <c r="D19">
        <v>0</v>
      </c>
      <c r="E19" s="13">
        <v>0</v>
      </c>
      <c r="F19" s="17">
        <v>0</v>
      </c>
      <c r="G19" s="17">
        <v>0</v>
      </c>
    </row>
    <row r="20" spans="1:7" ht="30" x14ac:dyDescent="0.25">
      <c r="A20" t="s">
        <v>25</v>
      </c>
      <c r="B20" t="s">
        <v>26</v>
      </c>
      <c r="C20" s="1" t="s">
        <v>27</v>
      </c>
      <c r="D20" t="s">
        <v>124</v>
      </c>
      <c r="E20" s="13">
        <v>1</v>
      </c>
      <c r="F20" s="17">
        <v>757542.16</v>
      </c>
      <c r="G20" s="17">
        <v>757542.16</v>
      </c>
    </row>
    <row r="21" spans="1:7" x14ac:dyDescent="0.25">
      <c r="A21">
        <v>2</v>
      </c>
      <c r="B21">
        <v>562</v>
      </c>
      <c r="C21" s="1" t="s">
        <v>28</v>
      </c>
      <c r="D21">
        <v>0</v>
      </c>
      <c r="E21" s="13">
        <v>0</v>
      </c>
      <c r="F21" s="17">
        <v>0</v>
      </c>
      <c r="G21" s="17">
        <v>0</v>
      </c>
    </row>
    <row r="22" spans="1:7" x14ac:dyDescent="0.25">
      <c r="A22" t="s">
        <v>29</v>
      </c>
      <c r="B22" t="s">
        <v>12</v>
      </c>
      <c r="C22" s="1" t="s">
        <v>30</v>
      </c>
      <c r="D22">
        <v>0</v>
      </c>
      <c r="E22" s="13">
        <v>0</v>
      </c>
      <c r="F22" s="17">
        <v>0</v>
      </c>
      <c r="G22" s="17">
        <v>0</v>
      </c>
    </row>
    <row r="23" spans="1:7" x14ac:dyDescent="0.25">
      <c r="A23" t="s">
        <v>31</v>
      </c>
      <c r="B23" t="s">
        <v>12</v>
      </c>
      <c r="C23" s="5" t="s">
        <v>32</v>
      </c>
      <c r="D23">
        <v>0</v>
      </c>
      <c r="E23" s="13">
        <v>0</v>
      </c>
      <c r="F23" s="17">
        <v>0</v>
      </c>
      <c r="G23" s="17">
        <v>0</v>
      </c>
    </row>
    <row r="24" spans="1:7" ht="60" x14ac:dyDescent="0.25">
      <c r="A24">
        <v>96385</v>
      </c>
      <c r="B24" t="s">
        <v>16</v>
      </c>
      <c r="C24" s="1" t="s">
        <v>33</v>
      </c>
      <c r="D24" t="s">
        <v>125</v>
      </c>
      <c r="E24" s="13">
        <v>26005</v>
      </c>
      <c r="F24" s="17">
        <v>17.559999999999999</v>
      </c>
      <c r="G24" s="17">
        <v>456647.8</v>
      </c>
    </row>
    <row r="25" spans="1:7" x14ac:dyDescent="0.25">
      <c r="A25" t="s">
        <v>34</v>
      </c>
      <c r="B25" t="s">
        <v>12</v>
      </c>
      <c r="C25" s="1" t="s">
        <v>35</v>
      </c>
      <c r="D25">
        <v>0</v>
      </c>
      <c r="E25" s="13">
        <v>0</v>
      </c>
      <c r="F25" s="17">
        <v>0</v>
      </c>
      <c r="G25" s="17">
        <v>0</v>
      </c>
    </row>
    <row r="26" spans="1:7" x14ac:dyDescent="0.25">
      <c r="A26" t="s">
        <v>36</v>
      </c>
      <c r="B26" t="s">
        <v>12</v>
      </c>
      <c r="C26" s="1" t="s">
        <v>37</v>
      </c>
      <c r="D26">
        <v>0</v>
      </c>
      <c r="E26" s="13">
        <v>0</v>
      </c>
      <c r="F26" s="17">
        <v>0</v>
      </c>
      <c r="G26" s="17">
        <v>0</v>
      </c>
    </row>
    <row r="27" spans="1:7" x14ac:dyDescent="0.25">
      <c r="A27" t="s">
        <v>38</v>
      </c>
      <c r="B27" t="s">
        <v>12</v>
      </c>
      <c r="C27" s="1" t="s">
        <v>39</v>
      </c>
      <c r="D27">
        <v>0</v>
      </c>
      <c r="E27" s="13">
        <v>0</v>
      </c>
      <c r="F27" s="17">
        <v>0</v>
      </c>
      <c r="G27" s="17">
        <v>0</v>
      </c>
    </row>
    <row r="28" spans="1:7" ht="30" x14ac:dyDescent="0.25">
      <c r="A28">
        <v>95876</v>
      </c>
      <c r="B28" t="s">
        <v>16</v>
      </c>
      <c r="C28" s="1" t="s">
        <v>40</v>
      </c>
      <c r="D28" t="s">
        <v>126</v>
      </c>
      <c r="E28" s="13">
        <v>25178.799999999999</v>
      </c>
      <c r="F28" s="17">
        <v>2.83</v>
      </c>
      <c r="G28" s="17">
        <v>71256.009999999995</v>
      </c>
    </row>
    <row r="29" spans="1:7" ht="30" x14ac:dyDescent="0.25">
      <c r="A29" t="s">
        <v>23</v>
      </c>
      <c r="B29" t="s">
        <v>12</v>
      </c>
      <c r="C29" s="1" t="s">
        <v>41</v>
      </c>
      <c r="D29">
        <v>0</v>
      </c>
      <c r="E29" s="13">
        <v>0</v>
      </c>
      <c r="F29" s="17">
        <v>0</v>
      </c>
      <c r="G29" s="17">
        <v>0</v>
      </c>
    </row>
    <row r="30" spans="1:7" ht="30" x14ac:dyDescent="0.25">
      <c r="A30" t="s">
        <v>42</v>
      </c>
      <c r="B30" t="s">
        <v>26</v>
      </c>
      <c r="C30" s="1" t="s">
        <v>43</v>
      </c>
      <c r="D30" t="s">
        <v>127</v>
      </c>
      <c r="E30" s="13">
        <v>33227</v>
      </c>
      <c r="F30" s="17">
        <v>71.73</v>
      </c>
      <c r="G30" s="17">
        <v>2383372.71</v>
      </c>
    </row>
    <row r="31" spans="1:7" ht="30" x14ac:dyDescent="0.25">
      <c r="A31" t="s">
        <v>44</v>
      </c>
      <c r="B31" t="s">
        <v>26</v>
      </c>
      <c r="C31" s="1" t="s">
        <v>45</v>
      </c>
      <c r="D31" t="s">
        <v>127</v>
      </c>
      <c r="E31" s="13">
        <v>3612</v>
      </c>
      <c r="F31" s="17">
        <v>22.69</v>
      </c>
      <c r="G31" s="17">
        <v>81956.28</v>
      </c>
    </row>
    <row r="32" spans="1:7" ht="45" x14ac:dyDescent="0.25">
      <c r="A32" t="s">
        <v>46</v>
      </c>
      <c r="B32" t="s">
        <v>26</v>
      </c>
      <c r="C32" s="1" t="s">
        <v>47</v>
      </c>
      <c r="D32" t="s">
        <v>127</v>
      </c>
      <c r="E32" s="13">
        <v>1765</v>
      </c>
      <c r="F32" s="17">
        <v>349.14</v>
      </c>
      <c r="G32" s="17">
        <v>616232.1</v>
      </c>
    </row>
    <row r="33" spans="1:7" ht="45" x14ac:dyDescent="0.25">
      <c r="A33" t="s">
        <v>48</v>
      </c>
      <c r="B33" t="s">
        <v>26</v>
      </c>
      <c r="C33" s="1" t="s">
        <v>49</v>
      </c>
      <c r="D33" t="s">
        <v>127</v>
      </c>
      <c r="E33" s="13">
        <v>5323</v>
      </c>
      <c r="F33" s="17">
        <v>351.33</v>
      </c>
      <c r="G33" s="17">
        <v>1870129.59</v>
      </c>
    </row>
    <row r="34" spans="1:7" ht="45" x14ac:dyDescent="0.25">
      <c r="A34" t="s">
        <v>50</v>
      </c>
      <c r="B34" t="s">
        <v>26</v>
      </c>
      <c r="C34" s="1" t="s">
        <v>51</v>
      </c>
      <c r="D34" t="s">
        <v>127</v>
      </c>
      <c r="E34" s="13">
        <v>1882</v>
      </c>
      <c r="F34" s="17">
        <v>287.31</v>
      </c>
      <c r="G34" s="17">
        <v>540717.42000000004</v>
      </c>
    </row>
    <row r="35" spans="1:7" ht="30" x14ac:dyDescent="0.25">
      <c r="A35" t="s">
        <v>52</v>
      </c>
      <c r="B35" t="s">
        <v>26</v>
      </c>
      <c r="C35" s="1" t="s">
        <v>53</v>
      </c>
      <c r="D35" t="s">
        <v>127</v>
      </c>
      <c r="E35" s="13">
        <v>2442</v>
      </c>
      <c r="F35" s="17">
        <v>291.2</v>
      </c>
      <c r="G35" s="17">
        <v>711110.4</v>
      </c>
    </row>
    <row r="36" spans="1:7" ht="30" x14ac:dyDescent="0.25">
      <c r="A36" t="s">
        <v>54</v>
      </c>
      <c r="B36" t="s">
        <v>26</v>
      </c>
      <c r="C36" s="1" t="s">
        <v>55</v>
      </c>
      <c r="D36" t="s">
        <v>127</v>
      </c>
      <c r="E36" s="13">
        <v>15</v>
      </c>
      <c r="F36" s="17">
        <v>218.96</v>
      </c>
      <c r="G36" s="17">
        <v>3284.4</v>
      </c>
    </row>
    <row r="37" spans="1:7" ht="30" x14ac:dyDescent="0.25">
      <c r="A37" t="s">
        <v>56</v>
      </c>
      <c r="B37" t="s">
        <v>26</v>
      </c>
      <c r="C37" s="1" t="s">
        <v>57</v>
      </c>
      <c r="D37" t="s">
        <v>127</v>
      </c>
      <c r="E37" s="13">
        <v>6626</v>
      </c>
      <c r="F37" s="17">
        <v>15.91</v>
      </c>
      <c r="G37" s="17">
        <v>105419.66</v>
      </c>
    </row>
    <row r="38" spans="1:7" ht="30" x14ac:dyDescent="0.25">
      <c r="A38" t="s">
        <v>58</v>
      </c>
      <c r="B38" t="s">
        <v>26</v>
      </c>
      <c r="C38" s="1" t="s">
        <v>59</v>
      </c>
      <c r="D38" t="s">
        <v>127</v>
      </c>
      <c r="E38" s="13">
        <v>256.2</v>
      </c>
      <c r="F38" s="17">
        <v>291.2</v>
      </c>
      <c r="G38" s="17">
        <v>74605.440000000002</v>
      </c>
    </row>
    <row r="39" spans="1:7" x14ac:dyDescent="0.25">
      <c r="A39">
        <v>3</v>
      </c>
      <c r="B39">
        <v>563</v>
      </c>
      <c r="C39" s="1" t="s">
        <v>60</v>
      </c>
      <c r="D39">
        <v>0</v>
      </c>
      <c r="E39" s="13">
        <v>0</v>
      </c>
      <c r="F39" s="17">
        <v>0</v>
      </c>
      <c r="G39" s="17">
        <v>0</v>
      </c>
    </row>
    <row r="40" spans="1:7" x14ac:dyDescent="0.25">
      <c r="A40" t="s">
        <v>23</v>
      </c>
      <c r="B40" t="s">
        <v>12</v>
      </c>
      <c r="C40" s="1" t="s">
        <v>61</v>
      </c>
      <c r="D40">
        <v>0</v>
      </c>
      <c r="E40" s="13">
        <v>0</v>
      </c>
      <c r="F40" s="17">
        <v>0</v>
      </c>
      <c r="G40" s="17">
        <v>0</v>
      </c>
    </row>
    <row r="41" spans="1:7" ht="30" x14ac:dyDescent="0.25">
      <c r="A41" t="s">
        <v>62</v>
      </c>
      <c r="B41" t="s">
        <v>26</v>
      </c>
      <c r="C41" s="1" t="s">
        <v>63</v>
      </c>
      <c r="D41" t="s">
        <v>124</v>
      </c>
      <c r="E41" s="13">
        <v>1</v>
      </c>
      <c r="F41" s="17">
        <v>29544.19</v>
      </c>
      <c r="G41" s="17">
        <v>29544.19</v>
      </c>
    </row>
    <row r="42" spans="1:7" ht="45" x14ac:dyDescent="0.25">
      <c r="A42" t="s">
        <v>64</v>
      </c>
      <c r="B42" t="s">
        <v>26</v>
      </c>
      <c r="C42" s="1" t="s">
        <v>65</v>
      </c>
      <c r="D42" t="s">
        <v>124</v>
      </c>
      <c r="E42" s="13">
        <v>1</v>
      </c>
      <c r="F42" s="17">
        <v>149067.01999999999</v>
      </c>
      <c r="G42" s="17">
        <v>149067.01999999999</v>
      </c>
    </row>
    <row r="43" spans="1:7" x14ac:dyDescent="0.25">
      <c r="A43" t="s">
        <v>66</v>
      </c>
      <c r="B43" t="s">
        <v>26</v>
      </c>
      <c r="C43" s="1" t="s">
        <v>67</v>
      </c>
      <c r="D43" t="s">
        <v>128</v>
      </c>
      <c r="E43" s="13">
        <v>978</v>
      </c>
      <c r="F43" s="17">
        <v>278.39999999999998</v>
      </c>
      <c r="G43" s="17">
        <v>272275.20000000001</v>
      </c>
    </row>
    <row r="44" spans="1:7" ht="60" x14ac:dyDescent="0.25">
      <c r="A44" t="s">
        <v>68</v>
      </c>
      <c r="B44" t="s">
        <v>26</v>
      </c>
      <c r="C44" s="1" t="s">
        <v>69</v>
      </c>
      <c r="D44" t="s">
        <v>124</v>
      </c>
      <c r="E44" s="13">
        <v>1</v>
      </c>
      <c r="F44" s="17">
        <v>179272.57</v>
      </c>
      <c r="G44" s="17">
        <v>179272.57</v>
      </c>
    </row>
    <row r="45" spans="1:7" x14ac:dyDescent="0.25">
      <c r="A45">
        <v>4</v>
      </c>
      <c r="B45">
        <v>564</v>
      </c>
      <c r="C45" s="1" t="s">
        <v>70</v>
      </c>
      <c r="D45">
        <v>0</v>
      </c>
      <c r="E45" s="13">
        <v>0</v>
      </c>
      <c r="F45" s="17">
        <v>0</v>
      </c>
      <c r="G45" s="17">
        <v>0</v>
      </c>
    </row>
    <row r="46" spans="1:7" x14ac:dyDescent="0.25">
      <c r="A46" t="s">
        <v>71</v>
      </c>
      <c r="B46" t="s">
        <v>12</v>
      </c>
      <c r="C46" s="1" t="s">
        <v>72</v>
      </c>
      <c r="D46" s="2">
        <v>0</v>
      </c>
      <c r="E46" s="4">
        <v>0</v>
      </c>
      <c r="F46" s="18">
        <v>0</v>
      </c>
      <c r="G46" s="17">
        <v>0</v>
      </c>
    </row>
    <row r="47" spans="1:7" x14ac:dyDescent="0.25">
      <c r="A47" t="s">
        <v>73</v>
      </c>
      <c r="B47" t="s">
        <v>12</v>
      </c>
      <c r="C47" s="1" t="s">
        <v>74</v>
      </c>
      <c r="D47">
        <v>0</v>
      </c>
      <c r="E47" s="13">
        <v>0</v>
      </c>
      <c r="F47" s="17">
        <v>0</v>
      </c>
      <c r="G47" s="17">
        <v>0</v>
      </c>
    </row>
    <row r="48" spans="1:7" ht="45" x14ac:dyDescent="0.25">
      <c r="A48">
        <v>97086</v>
      </c>
      <c r="B48" t="s">
        <v>16</v>
      </c>
      <c r="C48" s="1" t="s">
        <v>75</v>
      </c>
      <c r="D48" t="s">
        <v>122</v>
      </c>
      <c r="E48" s="13">
        <v>1028.26</v>
      </c>
      <c r="F48" s="17">
        <v>213.88</v>
      </c>
      <c r="G48" s="17">
        <v>219924.25</v>
      </c>
    </row>
    <row r="49" spans="1:7" x14ac:dyDescent="0.25">
      <c r="A49" t="s">
        <v>76</v>
      </c>
      <c r="B49" t="s">
        <v>12</v>
      </c>
      <c r="C49" s="1" t="s">
        <v>77</v>
      </c>
      <c r="D49">
        <v>0</v>
      </c>
      <c r="E49" s="13">
        <v>0</v>
      </c>
      <c r="F49" s="17">
        <v>0</v>
      </c>
      <c r="G49" s="17">
        <v>0</v>
      </c>
    </row>
    <row r="50" spans="1:7" x14ac:dyDescent="0.25">
      <c r="A50" t="s">
        <v>78</v>
      </c>
      <c r="B50" t="s">
        <v>12</v>
      </c>
      <c r="C50" s="1" t="s">
        <v>79</v>
      </c>
      <c r="D50">
        <v>0</v>
      </c>
      <c r="E50" s="13">
        <v>0</v>
      </c>
      <c r="F50" s="17">
        <v>0</v>
      </c>
      <c r="G50" s="17">
        <v>0</v>
      </c>
    </row>
    <row r="51" spans="1:7" ht="45" x14ac:dyDescent="0.25">
      <c r="A51">
        <v>92916</v>
      </c>
      <c r="B51" t="s">
        <v>16</v>
      </c>
      <c r="C51" s="1" t="s">
        <v>80</v>
      </c>
      <c r="D51" t="s">
        <v>129</v>
      </c>
      <c r="E51" s="13">
        <v>13.12</v>
      </c>
      <c r="F51" s="17">
        <v>21.92</v>
      </c>
      <c r="G51" s="17">
        <v>287.58999999999997</v>
      </c>
    </row>
    <row r="52" spans="1:7" ht="45" x14ac:dyDescent="0.25">
      <c r="A52">
        <v>92919</v>
      </c>
      <c r="B52" t="s">
        <v>16</v>
      </c>
      <c r="C52" s="1" t="s">
        <v>81</v>
      </c>
      <c r="D52" t="s">
        <v>129</v>
      </c>
      <c r="E52" s="13">
        <v>12553.37</v>
      </c>
      <c r="F52" s="17">
        <v>16.579999999999998</v>
      </c>
      <c r="G52" s="17">
        <v>208134.87</v>
      </c>
    </row>
    <row r="53" spans="1:7" ht="45" x14ac:dyDescent="0.25">
      <c r="A53">
        <v>92921</v>
      </c>
      <c r="B53" t="s">
        <v>16</v>
      </c>
      <c r="C53" s="1" t="s">
        <v>82</v>
      </c>
      <c r="D53" t="s">
        <v>129</v>
      </c>
      <c r="E53" s="13">
        <v>9993.0400000000009</v>
      </c>
      <c r="F53" s="17">
        <v>13.51</v>
      </c>
      <c r="G53" s="17">
        <v>135005.97</v>
      </c>
    </row>
    <row r="54" spans="1:7" x14ac:dyDescent="0.25">
      <c r="A54" t="s">
        <v>23</v>
      </c>
      <c r="B54" t="s">
        <v>12</v>
      </c>
      <c r="C54" s="1" t="s">
        <v>83</v>
      </c>
      <c r="D54">
        <v>0</v>
      </c>
      <c r="E54" s="13">
        <v>0</v>
      </c>
      <c r="F54" s="17">
        <v>0</v>
      </c>
      <c r="G54" s="17">
        <v>0</v>
      </c>
    </row>
    <row r="55" spans="1:7" ht="30" x14ac:dyDescent="0.25">
      <c r="A55" t="s">
        <v>84</v>
      </c>
      <c r="B55" t="s">
        <v>26</v>
      </c>
      <c r="C55" s="1" t="s">
        <v>85</v>
      </c>
      <c r="D55" t="s">
        <v>127</v>
      </c>
      <c r="E55" s="13">
        <v>193.67</v>
      </c>
      <c r="F55" s="17">
        <v>824.59</v>
      </c>
      <c r="G55" s="17">
        <v>159698.35</v>
      </c>
    </row>
    <row r="56" spans="1:7" ht="30" x14ac:dyDescent="0.25">
      <c r="A56" t="s">
        <v>86</v>
      </c>
      <c r="B56" t="s">
        <v>26</v>
      </c>
      <c r="C56" s="1" t="s">
        <v>87</v>
      </c>
      <c r="D56" t="s">
        <v>127</v>
      </c>
      <c r="E56" s="13">
        <v>497</v>
      </c>
      <c r="F56" s="21">
        <v>843.56</v>
      </c>
      <c r="G56" s="21">
        <v>419249.32</v>
      </c>
    </row>
    <row r="57" spans="1:7" ht="30" x14ac:dyDescent="0.25">
      <c r="A57" t="s">
        <v>88</v>
      </c>
      <c r="B57" t="s">
        <v>26</v>
      </c>
      <c r="C57" s="1" t="s">
        <v>89</v>
      </c>
      <c r="D57" t="s">
        <v>128</v>
      </c>
      <c r="E57" s="13">
        <v>50.5</v>
      </c>
      <c r="F57" s="21">
        <v>142.37</v>
      </c>
      <c r="G57" s="21">
        <v>7189.69</v>
      </c>
    </row>
    <row r="58" spans="1:7" ht="60" x14ac:dyDescent="0.25">
      <c r="A58" t="s">
        <v>90</v>
      </c>
      <c r="B58" t="s">
        <v>26</v>
      </c>
      <c r="C58" s="1" t="s">
        <v>91</v>
      </c>
      <c r="D58" t="s">
        <v>128</v>
      </c>
      <c r="E58" s="13">
        <v>62</v>
      </c>
      <c r="F58" s="19">
        <v>6827.38</v>
      </c>
      <c r="G58" s="19">
        <v>423297.56</v>
      </c>
    </row>
    <row r="59" spans="1:7" x14ac:dyDescent="0.25">
      <c r="A59">
        <v>5</v>
      </c>
      <c r="B59">
        <v>568</v>
      </c>
      <c r="C59" s="1" t="s">
        <v>92</v>
      </c>
      <c r="D59">
        <v>0</v>
      </c>
      <c r="E59" s="13">
        <v>0</v>
      </c>
      <c r="F59" s="20">
        <v>0</v>
      </c>
      <c r="G59" s="20">
        <v>0</v>
      </c>
    </row>
    <row r="60" spans="1:7" x14ac:dyDescent="0.25">
      <c r="A60" t="s">
        <v>93</v>
      </c>
      <c r="B60" t="s">
        <v>12</v>
      </c>
      <c r="C60" s="1" t="s">
        <v>94</v>
      </c>
      <c r="D60">
        <v>0</v>
      </c>
      <c r="E60" s="13">
        <v>0</v>
      </c>
      <c r="F60" s="20">
        <v>0</v>
      </c>
      <c r="G60" s="20">
        <v>0</v>
      </c>
    </row>
    <row r="61" spans="1:7" x14ac:dyDescent="0.25">
      <c r="A61" t="s">
        <v>95</v>
      </c>
      <c r="B61" t="s">
        <v>12</v>
      </c>
      <c r="C61" s="1" t="s">
        <v>96</v>
      </c>
      <c r="D61">
        <v>0</v>
      </c>
      <c r="E61" s="13">
        <v>0</v>
      </c>
      <c r="F61" s="20">
        <v>0</v>
      </c>
      <c r="G61" s="20">
        <v>0</v>
      </c>
    </row>
    <row r="62" spans="1:7" ht="45" x14ac:dyDescent="0.25">
      <c r="A62">
        <v>101509</v>
      </c>
      <c r="B62" t="s">
        <v>16</v>
      </c>
      <c r="C62" s="1" t="s">
        <v>97</v>
      </c>
      <c r="D62" t="s">
        <v>123</v>
      </c>
      <c r="E62" s="13">
        <v>1</v>
      </c>
      <c r="F62" s="20">
        <v>2644.55</v>
      </c>
      <c r="G62" s="20">
        <v>2644.55</v>
      </c>
    </row>
    <row r="63" spans="1:7" x14ac:dyDescent="0.25">
      <c r="A63">
        <v>6</v>
      </c>
      <c r="B63">
        <v>569</v>
      </c>
      <c r="C63" s="1" t="s">
        <v>98</v>
      </c>
      <c r="D63">
        <v>0</v>
      </c>
      <c r="E63" s="13">
        <v>0</v>
      </c>
      <c r="F63" s="20">
        <v>0</v>
      </c>
      <c r="G63" s="20">
        <v>0</v>
      </c>
    </row>
    <row r="64" spans="1:7" x14ac:dyDescent="0.25">
      <c r="A64" t="s">
        <v>99</v>
      </c>
      <c r="B64" t="s">
        <v>12</v>
      </c>
      <c r="C64" s="1" t="s">
        <v>100</v>
      </c>
      <c r="D64">
        <v>0</v>
      </c>
      <c r="E64" s="13">
        <v>0</v>
      </c>
      <c r="F64" s="20">
        <v>0</v>
      </c>
      <c r="G64" s="20">
        <v>0</v>
      </c>
    </row>
    <row r="65" spans="1:7" x14ac:dyDescent="0.25">
      <c r="A65" t="s">
        <v>101</v>
      </c>
      <c r="B65" t="s">
        <v>12</v>
      </c>
      <c r="C65" s="1" t="s">
        <v>102</v>
      </c>
      <c r="D65">
        <v>0</v>
      </c>
      <c r="E65" s="13">
        <v>0</v>
      </c>
      <c r="F65" s="20">
        <v>0</v>
      </c>
      <c r="G65" s="20">
        <v>0</v>
      </c>
    </row>
    <row r="66" spans="1:7" ht="45" x14ac:dyDescent="0.25">
      <c r="A66">
        <v>95635</v>
      </c>
      <c r="B66" t="s">
        <v>16</v>
      </c>
      <c r="C66" s="1" t="s">
        <v>103</v>
      </c>
      <c r="D66" t="s">
        <v>123</v>
      </c>
      <c r="E66" s="13">
        <v>1</v>
      </c>
      <c r="F66" s="20">
        <v>298.45</v>
      </c>
      <c r="G66" s="20">
        <v>298.45</v>
      </c>
    </row>
    <row r="67" spans="1:7" ht="30" x14ac:dyDescent="0.25">
      <c r="A67">
        <v>95674</v>
      </c>
      <c r="B67" t="s">
        <v>16</v>
      </c>
      <c r="C67" s="1" t="s">
        <v>104</v>
      </c>
      <c r="D67" t="s">
        <v>123</v>
      </c>
      <c r="E67" s="13">
        <v>1</v>
      </c>
      <c r="F67" s="20">
        <v>165.62</v>
      </c>
      <c r="G67" s="20">
        <v>165.62</v>
      </c>
    </row>
    <row r="68" spans="1:7" ht="30" x14ac:dyDescent="0.25">
      <c r="A68">
        <v>7</v>
      </c>
      <c r="B68">
        <v>571</v>
      </c>
      <c r="C68" s="1" t="s">
        <v>105</v>
      </c>
      <c r="D68">
        <v>0</v>
      </c>
      <c r="E68" s="13">
        <v>0</v>
      </c>
      <c r="F68" s="20">
        <v>0</v>
      </c>
      <c r="G68" s="20">
        <v>0</v>
      </c>
    </row>
    <row r="69" spans="1:7" x14ac:dyDescent="0.25">
      <c r="A69" t="s">
        <v>106</v>
      </c>
      <c r="B69" t="s">
        <v>12</v>
      </c>
      <c r="C69" s="1" t="s">
        <v>107</v>
      </c>
      <c r="D69" t="s">
        <v>12</v>
      </c>
      <c r="E69" s="13">
        <v>0</v>
      </c>
      <c r="F69" s="20">
        <v>0</v>
      </c>
      <c r="G69" s="20">
        <v>0</v>
      </c>
    </row>
    <row r="70" spans="1:7" x14ac:dyDescent="0.25">
      <c r="A70" t="s">
        <v>108</v>
      </c>
      <c r="B70" t="s">
        <v>12</v>
      </c>
      <c r="C70" s="1" t="s">
        <v>109</v>
      </c>
      <c r="D70" t="s">
        <v>12</v>
      </c>
      <c r="E70" s="13">
        <v>0</v>
      </c>
      <c r="F70" s="20">
        <v>0</v>
      </c>
      <c r="G70" s="20">
        <v>0</v>
      </c>
    </row>
    <row r="71" spans="1:7" ht="30" x14ac:dyDescent="0.25">
      <c r="A71">
        <v>103946</v>
      </c>
      <c r="B71" t="s">
        <v>16</v>
      </c>
      <c r="C71" s="1" t="s">
        <v>110</v>
      </c>
      <c r="D71" t="s">
        <v>122</v>
      </c>
      <c r="E71" s="13">
        <v>6323.87</v>
      </c>
      <c r="F71" s="20">
        <v>18.27</v>
      </c>
      <c r="G71" s="20">
        <v>115537.11</v>
      </c>
    </row>
    <row r="72" spans="1:7" ht="45" x14ac:dyDescent="0.25">
      <c r="A72">
        <v>98525</v>
      </c>
      <c r="B72" t="s">
        <v>16</v>
      </c>
      <c r="C72" s="1" t="s">
        <v>111</v>
      </c>
      <c r="D72" t="s">
        <v>122</v>
      </c>
      <c r="E72" s="13">
        <v>6749</v>
      </c>
      <c r="F72" s="20">
        <v>0.87</v>
      </c>
      <c r="G72" s="20">
        <v>5871.63</v>
      </c>
    </row>
    <row r="73" spans="1:7" ht="30" x14ac:dyDescent="0.25">
      <c r="A73" t="s">
        <v>23</v>
      </c>
      <c r="B73" t="s">
        <v>12</v>
      </c>
      <c r="C73" s="1" t="s">
        <v>112</v>
      </c>
      <c r="D73" t="s">
        <v>12</v>
      </c>
      <c r="E73" s="13">
        <v>0</v>
      </c>
      <c r="F73" s="20">
        <v>0</v>
      </c>
      <c r="G73" s="20">
        <v>0</v>
      </c>
    </row>
    <row r="74" spans="1:7" x14ac:dyDescent="0.25">
      <c r="A74" t="s">
        <v>113</v>
      </c>
      <c r="B74" t="s">
        <v>26</v>
      </c>
      <c r="C74" s="1" t="s">
        <v>114</v>
      </c>
      <c r="D74" t="s">
        <v>128</v>
      </c>
      <c r="E74" s="13">
        <v>812</v>
      </c>
      <c r="F74" s="20">
        <v>294.47000000000003</v>
      </c>
      <c r="G74" s="20">
        <v>239109.64</v>
      </c>
    </row>
    <row r="75" spans="1:7" x14ac:dyDescent="0.25">
      <c r="A75" t="s">
        <v>115</v>
      </c>
      <c r="B75">
        <v>572</v>
      </c>
      <c r="C75" s="1" t="s">
        <v>116</v>
      </c>
      <c r="D75" t="s">
        <v>12</v>
      </c>
      <c r="E75" s="13">
        <v>0</v>
      </c>
      <c r="F75" s="20">
        <v>0</v>
      </c>
      <c r="G75" s="20">
        <v>0</v>
      </c>
    </row>
    <row r="76" spans="1:7" x14ac:dyDescent="0.25">
      <c r="A76" t="s">
        <v>117</v>
      </c>
      <c r="B76" t="s">
        <v>12</v>
      </c>
      <c r="C76" s="1" t="s">
        <v>118</v>
      </c>
      <c r="D76" t="s">
        <v>12</v>
      </c>
      <c r="E76" s="13">
        <v>0</v>
      </c>
      <c r="F76" s="20">
        <v>0</v>
      </c>
      <c r="G76" s="20">
        <v>0</v>
      </c>
    </row>
    <row r="77" spans="1:7" x14ac:dyDescent="0.25">
      <c r="A77" t="s">
        <v>119</v>
      </c>
      <c r="B77" t="s">
        <v>12</v>
      </c>
      <c r="C77" s="1" t="s">
        <v>120</v>
      </c>
      <c r="D77" t="s">
        <v>12</v>
      </c>
      <c r="E77" s="13">
        <v>0</v>
      </c>
      <c r="F77" s="20">
        <v>0</v>
      </c>
      <c r="G77" s="20">
        <v>0</v>
      </c>
    </row>
    <row r="78" spans="1:7" x14ac:dyDescent="0.25">
      <c r="A78">
        <v>99814</v>
      </c>
      <c r="B78" t="s">
        <v>16</v>
      </c>
      <c r="C78" s="1" t="s">
        <v>121</v>
      </c>
      <c r="D78" t="s">
        <v>122</v>
      </c>
      <c r="E78" s="13">
        <v>230</v>
      </c>
      <c r="F78" s="20">
        <v>3.32</v>
      </c>
      <c r="G78" s="20">
        <v>763.6</v>
      </c>
    </row>
    <row r="82" spans="7:7" x14ac:dyDescent="0.25">
      <c r="G82" s="20">
        <f>SUM(G13:G78)</f>
        <v>10285691.190000001</v>
      </c>
    </row>
  </sheetData>
  <conditionalFormatting sqref="A1:XFD1048576">
    <cfRule type="cellIs" dxfId="0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engenharia2</dc:creator>
  <cp:lastModifiedBy>engenharia3</cp:lastModifiedBy>
  <dcterms:created xsi:type="dcterms:W3CDTF">2021-04-15T19:02:49Z</dcterms:created>
  <dcterms:modified xsi:type="dcterms:W3CDTF">2026-05-28T18:28:20Z</dcterms:modified>
</cp:coreProperties>
</file>