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FÁBIO_220314\PROJETOS 2026\PREF BOM SUCESSO DO SUL - 2026\PAVIMENTAÇÃO ASFÁLTICA\37 - ASFALTO RANCHO ALEGRE - LITRO - ITAIPU\DOCUMENTOS PÓS LICITAÇÃO\"/>
    </mc:Choice>
  </mc:AlternateContent>
  <bookViews>
    <workbookView xWindow="0" yWindow="0" windowWidth="19200" windowHeight="7035"/>
  </bookViews>
  <sheets>
    <sheet name="Plan1" sheetId="1" r:id="rId1"/>
  </sheets>
  <externalReferences>
    <externalReference r:id="rId2"/>
  </externalReferences>
  <definedNames>
    <definedName name="TIPOORCAMENTO" hidden="1">IF(VALUE([1]MENU!$O$3)=2,"Licitado","Proposto")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<sst xmlns="http://schemas.openxmlformats.org/spreadsheetml/2006/main" count="194" uniqueCount="114">
  <si>
    <t>PO - PLANILHA ORÇAMENTÁRIA</t>
  </si>
  <si>
    <t>Grau de Sigilo</t>
  </si>
  <si>
    <t>Orçamento Base para Licitação - OGU</t>
  </si>
  <si>
    <t>#PUBLICO</t>
  </si>
  <si>
    <t>Nº OPERAÇÃO</t>
  </si>
  <si>
    <t>Nº SICONV</t>
  </si>
  <si>
    <t>PROPONENTE / TOMADOR</t>
  </si>
  <si>
    <t>APELIDO DO EMPREENDIMENTO</t>
  </si>
  <si>
    <t>Bom Sucesso do Sul / PR</t>
  </si>
  <si>
    <t>Pavimentação Asfáltica - Estradas  Vicinais</t>
  </si>
  <si>
    <t>LOCALIDADE SINAPI</t>
  </si>
  <si>
    <t>DATA BASE</t>
  </si>
  <si>
    <t>DESCRIÇÃO DO LOTE</t>
  </si>
  <si>
    <t>MUNICÍPIO / UF</t>
  </si>
  <si>
    <t>BDI 1</t>
  </si>
  <si>
    <t>BDI 2</t>
  </si>
  <si>
    <t>BDI 3</t>
  </si>
  <si>
    <t>CURITIBA</t>
  </si>
  <si>
    <t>03-25 (DES.)</t>
  </si>
  <si>
    <t>23,55%</t>
  </si>
  <si>
    <t>0,00%</t>
  </si>
  <si>
    <t>Nível Corrigido</t>
  </si>
  <si>
    <t>Item</t>
  </si>
  <si>
    <t>Fonte</t>
  </si>
  <si>
    <t>Código</t>
  </si>
  <si>
    <t>Descrição</t>
  </si>
  <si>
    <t>Unidade</t>
  </si>
  <si>
    <t>Quantidade</t>
  </si>
  <si>
    <t>Custo Unitário (sem BDI) (R$)</t>
  </si>
  <si>
    <t>BDI
(%)</t>
  </si>
  <si>
    <t>Preço Unitário (com BDI) (R$)</t>
  </si>
  <si>
    <t>Preço Total
(R$)</t>
  </si>
  <si>
    <t>LOTE</t>
  </si>
  <si>
    <t>Meta</t>
  </si>
  <si>
    <t>1.</t>
  </si>
  <si>
    <t>SINAPI</t>
  </si>
  <si>
    <t>PAVIMENTAÇÃO ASFÁLTICA</t>
  </si>
  <si>
    <t>-</t>
  </si>
  <si>
    <t>Nível 2</t>
  </si>
  <si>
    <t>1.1.</t>
  </si>
  <si>
    <t>SERVIÇOS PRELIMINARES</t>
  </si>
  <si>
    <t>Serviço</t>
  </si>
  <si>
    <t>1.1.1.</t>
  </si>
  <si>
    <t>103689</t>
  </si>
  <si>
    <t>FORNECIMENTO E INSTALAÇÃO DE PLACA DE OBRA COM CHAPA GALVANIZADA E ESTRUTURA DE MADEIRA. AF_03/2022_PS</t>
  </si>
  <si>
    <t>M2</t>
  </si>
  <si>
    <t>1.2.</t>
  </si>
  <si>
    <t>LIMPEZA E EXECUÇÃO DE BASE</t>
  </si>
  <si>
    <t>1.2.1.</t>
  </si>
  <si>
    <t>100979</t>
  </si>
  <si>
    <t>CARGA, MANOBRA E DESCARGA DE SOLOS E MATERIAIS GRANULARES EM CAMINHÃO BASCULANTE 14 M³ - CARGA COM ESCAVADEIRA HIDRÁULICA (CAÇAMBA DE 1,20 M³ / 155 HP) E DESCARGA LIVRE (UNIDADE: M3). AF_07/2020</t>
  </si>
  <si>
    <t>M3</t>
  </si>
  <si>
    <t>1.2.2.</t>
  </si>
  <si>
    <t>93599</t>
  </si>
  <si>
    <t>TRANSPORTE COM CAMINHÃO BASCULANTE DE 14 M³, EM VIA URBANA PAVIMENTADA, ADICIONAL PARA DMT EXCEDENTE A 30 KM (UNIDADE: TXKM). AF_07/2020</t>
  </si>
  <si>
    <t>TXKM</t>
  </si>
  <si>
    <t>1.2.3.</t>
  </si>
  <si>
    <t>1.2.4.</t>
  </si>
  <si>
    <t>96400</t>
  </si>
  <si>
    <t>CONSTRUÇÃO DE BASE E SUB-BASE PARA PAVIMENTAÇÃO DE MACADAME SECO, COM ESPESSURA DE 15 CM - EXCLUSIVE CARGA E TRANSPORTE. AF_09/2024</t>
  </si>
  <si>
    <t>1.2.5.</t>
  </si>
  <si>
    <t>96396</t>
  </si>
  <si>
    <t>CONSTRUÇÃO DE BASE E SUB-BASE PARA PAVIMENTAÇÃO DE BRITA GRADUADA SIMPLES, COM ESPESSURA DE 15 CM - EXCLUSIVE CARGA E TRANSPORTE. AF_09/2024</t>
  </si>
  <si>
    <t>1.2.6.</t>
  </si>
  <si>
    <t>DER</t>
  </si>
  <si>
    <t>560100</t>
  </si>
  <si>
    <t>Imprimação impermeabilizante exclusive fornecimento e transporte da emulsão</t>
  </si>
  <si>
    <t>m2</t>
  </si>
  <si>
    <t>1.2.7.</t>
  </si>
  <si>
    <t>589190</t>
  </si>
  <si>
    <t xml:space="preserve">Fornecimento de emulsão asfáltica EAI p/imprimação  </t>
  </si>
  <si>
    <t>t</t>
  </si>
  <si>
    <t>1.3.</t>
  </si>
  <si>
    <t>PAVIMENTAÇÃO - CBUQ</t>
  </si>
  <si>
    <t>1.3.1.</t>
  </si>
  <si>
    <t>561130</t>
  </si>
  <si>
    <t>Pintura de ligação exclusive fornecimento e transporte de emulsão c/ polímero</t>
  </si>
  <si>
    <t>1.3.2.</t>
  </si>
  <si>
    <t>589420</t>
  </si>
  <si>
    <t>Fornecimento de emulsão asfáltica RR-1C</t>
  </si>
  <si>
    <t>1.3.3.</t>
  </si>
  <si>
    <t>95995</t>
  </si>
  <si>
    <t>EXECUÇÃO DE PAVIMENTO COM APLICAÇÃO DE CONCRETO ASFÁLTICO, CAMADA DE ROLAMENTO - EXCLUSIVE CARGA E TRANSPORTE. AF_11/2019</t>
  </si>
  <si>
    <t>1.3.4.</t>
  </si>
  <si>
    <t>100994</t>
  </si>
  <si>
    <t>CARGA, MANOBRA E DESCARGA DE SOLOS E MATERIAIS GRANULARES EM CAMINHÃO BASCULANTE 10 M³ - CARGA COM ESCAVADEIRA HIDRÁULICA (CAÇAMBA DE 1,20 M³ / 155 HP) E DESCARGA LIVRE (UNIDADE: T). AF_07/2020</t>
  </si>
  <si>
    <t>T</t>
  </si>
  <si>
    <t>1.3.5.</t>
  </si>
  <si>
    <t>1.4.</t>
  </si>
  <si>
    <t>SINALIZAÇÃO VERTICAL E HORIZONTAL</t>
  </si>
  <si>
    <t>1.4.1.</t>
  </si>
  <si>
    <t>822000</t>
  </si>
  <si>
    <t>Faixa de sinalização horizontal c/tinta resina acrílica base solvente</t>
  </si>
  <si>
    <t>1.4.2.</t>
  </si>
  <si>
    <t>821000</t>
  </si>
  <si>
    <t>Suporte de madeira 3"x3" p/ placa sinalização, h=3,00m</t>
  </si>
  <si>
    <t>ud</t>
  </si>
  <si>
    <t>1.4.3.</t>
  </si>
  <si>
    <t>820000</t>
  </si>
  <si>
    <t>Placa sinalização c/ película refletiva</t>
  </si>
  <si>
    <t>Encargos sociais:</t>
  </si>
  <si>
    <t>Para elaboração deste orçamento, foram utilizados os encargos sociais do SINAPI para a Unidade da Federação indicada.</t>
  </si>
  <si>
    <t>Observações:</t>
  </si>
  <si>
    <t>Foi considerado arredondamento de duas casas decimais para Quantidade; Custo Unitário; BDI; Preço Unitário; Preço Total.</t>
  </si>
  <si>
    <t>Siglas da Composição do Investimento: RA - Rateio proporcional entre Repasse e Contrapartida; RP - 100% Repasse; CP - 100% Contrapartida; OU - 100% Outros.</t>
  </si>
  <si>
    <t>Local</t>
  </si>
  <si>
    <t>Responsável Técnico</t>
  </si>
  <si>
    <t>Nome:</t>
  </si>
  <si>
    <t>Fábio Júnior de Oliveira</t>
  </si>
  <si>
    <t>PR-82.120/D</t>
  </si>
  <si>
    <t>1720253520529</t>
  </si>
  <si>
    <t>CREA/CAU:</t>
  </si>
  <si>
    <t>Data</t>
  </si>
  <si>
    <t>ART/RRT: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</si>
</sst>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mmm\-yy;@"/>
    <numFmt numFmtId="165" formatCode="_(* #,##0.00_);_(* \(#,##0.00\);_(* \-??_);_(@_)"/>
    <numFmt numFmtId="166" formatCode="General;General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55"/>
      </patternFill>
    </fill>
    <fill>
      <patternFill patternType="solid">
        <fgColor indexed="31"/>
        <bgColor indexed="42"/>
      </patternFill>
    </fill>
    <fill>
      <patternFill patternType="solid">
        <fgColor indexed="43"/>
        <bgColor indexed="26"/>
      </patternFill>
    </fill>
    <fill>
      <patternFill patternType="lightUp">
        <fgColor indexed="22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2" fillId="0" borderId="0"/>
  </cellStyleXfs>
  <cellXfs count="68"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Alignment="1">
      <alignment horizontal="left" vertical="center"/>
    </xf>
    <xf numFmtId="0" fontId="0" fillId="0" borderId="1" xfId="0" applyFont="1" applyBorder="1" applyAlignment="1" applyProtection="1">
      <alignment horizontal="center"/>
    </xf>
    <xf numFmtId="0" fontId="0" fillId="0" borderId="0" xfId="0" applyFont="1"/>
    <xf numFmtId="0" fontId="5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center"/>
    </xf>
    <xf numFmtId="0" fontId="0" fillId="0" borderId="0" xfId="0" applyFont="1" applyAlignment="1">
      <alignment wrapText="1"/>
    </xf>
    <xf numFmtId="0" fontId="6" fillId="0" borderId="1" xfId="3" applyFont="1" applyBorder="1" applyAlignment="1" applyProtection="1">
      <alignment horizontal="left" vertical="top"/>
    </xf>
    <xf numFmtId="0" fontId="6" fillId="0" borderId="1" xfId="3" applyFont="1" applyBorder="1" applyAlignment="1" applyProtection="1">
      <alignment vertical="top"/>
    </xf>
    <xf numFmtId="0" fontId="0" fillId="0" borderId="2" xfId="4" applyFont="1" applyFill="1" applyBorder="1" applyAlignment="1" applyProtection="1">
      <alignment horizontal="left" vertical="top" wrapText="1"/>
    </xf>
    <xf numFmtId="0" fontId="0" fillId="0" borderId="2" xfId="4" applyFont="1" applyFill="1" applyBorder="1" applyAlignment="1" applyProtection="1">
      <alignment vertical="top" wrapText="1"/>
    </xf>
    <xf numFmtId="0" fontId="0" fillId="0" borderId="3" xfId="4" applyFont="1" applyFill="1" applyBorder="1" applyAlignment="1" applyProtection="1">
      <alignment vertical="top" wrapText="1"/>
    </xf>
    <xf numFmtId="0" fontId="0" fillId="0" borderId="4" xfId="4" applyFont="1" applyFill="1" applyBorder="1" applyAlignment="1" applyProtection="1">
      <alignment horizontal="left" vertical="top" wrapText="1"/>
    </xf>
    <xf numFmtId="0" fontId="0" fillId="0" borderId="4" xfId="4" applyFont="1" applyFill="1" applyBorder="1" applyAlignment="1" applyProtection="1">
      <alignment vertical="top" wrapText="1"/>
    </xf>
    <xf numFmtId="0" fontId="6" fillId="0" borderId="5" xfId="3" applyFont="1" applyBorder="1" applyAlignment="1" applyProtection="1">
      <alignment horizontal="left" vertical="top"/>
    </xf>
    <xf numFmtId="0" fontId="6" fillId="0" borderId="0" xfId="3" applyFont="1" applyBorder="1" applyAlignment="1" applyProtection="1">
      <alignment horizontal="center" vertical="top"/>
    </xf>
    <xf numFmtId="0" fontId="6" fillId="0" borderId="1" xfId="3" applyFont="1" applyBorder="1" applyAlignment="1" applyProtection="1">
      <alignment horizontal="center" vertical="top"/>
    </xf>
    <xf numFmtId="164" fontId="0" fillId="0" borderId="2" xfId="4" applyNumberFormat="1" applyFont="1" applyFill="1" applyBorder="1" applyAlignment="1" applyProtection="1">
      <alignment vertical="top" shrinkToFit="1"/>
    </xf>
    <xf numFmtId="0" fontId="0" fillId="0" borderId="6" xfId="4" applyFont="1" applyFill="1" applyBorder="1" applyAlignment="1" applyProtection="1">
      <alignment horizontal="left" vertical="top" wrapText="1"/>
    </xf>
    <xf numFmtId="0" fontId="0" fillId="0" borderId="7" xfId="4" applyFont="1" applyFill="1" applyBorder="1" applyAlignment="1" applyProtection="1">
      <alignment horizontal="center" vertical="top" wrapText="1"/>
    </xf>
    <xf numFmtId="0" fontId="0" fillId="0" borderId="2" xfId="4" applyFont="1" applyFill="1" applyBorder="1" applyAlignment="1" applyProtection="1">
      <alignment horizontal="center" vertical="top" wrapText="1"/>
    </xf>
    <xf numFmtId="0" fontId="0" fillId="0" borderId="0" xfId="0" applyFont="1" applyProtection="1"/>
    <xf numFmtId="0" fontId="8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/>
    </xf>
    <xf numFmtId="0" fontId="6" fillId="2" borderId="8" xfId="0" applyNumberFormat="1" applyFont="1" applyFill="1" applyBorder="1" applyAlignment="1" applyProtection="1">
      <alignment horizontal="center" vertical="center"/>
    </xf>
    <xf numFmtId="0" fontId="6" fillId="2" borderId="9" xfId="0" applyNumberFormat="1" applyFont="1" applyFill="1" applyBorder="1" applyAlignment="1" applyProtection="1">
      <alignment horizontal="left" vertical="center" wrapText="1"/>
    </xf>
    <xf numFmtId="49" fontId="6" fillId="2" borderId="10" xfId="0" applyNumberFormat="1" applyFont="1" applyFill="1" applyBorder="1" applyAlignment="1" applyProtection="1">
      <alignment horizontal="center" vertical="center"/>
    </xf>
    <xf numFmtId="165" fontId="6" fillId="2" borderId="10" xfId="1" applyNumberFormat="1" applyFont="1" applyFill="1" applyBorder="1" applyAlignment="1" applyProtection="1">
      <alignment horizontal="center" vertical="center"/>
    </xf>
    <xf numFmtId="10" fontId="6" fillId="2" borderId="10" xfId="2" applyNumberFormat="1" applyFont="1" applyFill="1" applyBorder="1" applyAlignment="1" applyProtection="1">
      <alignment horizontal="center" vertical="center"/>
    </xf>
    <xf numFmtId="165" fontId="6" fillId="2" borderId="11" xfId="1" applyNumberFormat="1" applyFont="1" applyFill="1" applyBorder="1" applyAlignment="1" applyProtection="1">
      <alignment horizontal="center" vertical="center" shrinkToFit="1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>
      <alignment vertical="center" wrapText="1" shrinkToFit="1"/>
    </xf>
    <xf numFmtId="49" fontId="0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4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14" xfId="1" applyNumberFormat="1" applyFont="1" applyFill="1" applyBorder="1" applyAlignment="1" applyProtection="1">
      <alignment vertical="center" shrinkToFit="1"/>
    </xf>
    <xf numFmtId="43" fontId="0" fillId="4" borderId="14" xfId="1" applyFont="1" applyFill="1" applyBorder="1" applyAlignment="1" applyProtection="1">
      <alignment vertical="center" wrapText="1"/>
      <protection locked="0"/>
    </xf>
    <xf numFmtId="10" fontId="0" fillId="3" borderId="14" xfId="2" applyNumberFormat="1" applyFont="1" applyFill="1" applyBorder="1" applyAlignment="1" applyProtection="1">
      <alignment horizontal="center" vertical="center" wrapText="1"/>
      <protection locked="0"/>
    </xf>
    <xf numFmtId="165" fontId="0" fillId="0" borderId="15" xfId="1" applyNumberFormat="1" applyFont="1" applyFill="1" applyBorder="1" applyAlignment="1" applyProtection="1">
      <alignment horizontal="center" vertical="center" shrinkToFit="1"/>
    </xf>
    <xf numFmtId="0" fontId="0" fillId="5" borderId="11" xfId="0" applyFont="1" applyFill="1" applyBorder="1" applyProtection="1"/>
    <xf numFmtId="0" fontId="0" fillId="5" borderId="9" xfId="0" applyFont="1" applyFill="1" applyBorder="1"/>
    <xf numFmtId="0" fontId="0" fillId="5" borderId="10" xfId="0" applyFont="1" applyFill="1" applyBorder="1"/>
    <xf numFmtId="0" fontId="0" fillId="5" borderId="11" xfId="0" applyFont="1" applyFill="1" applyBorder="1"/>
    <xf numFmtId="0" fontId="0" fillId="0" borderId="0" xfId="0" applyFont="1" applyBorder="1"/>
    <xf numFmtId="0" fontId="9" fillId="0" borderId="0" xfId="0" applyFont="1"/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</xf>
    <xf numFmtId="0" fontId="0" fillId="0" borderId="16" xfId="0" applyFont="1" applyBorder="1"/>
    <xf numFmtId="0" fontId="9" fillId="4" borderId="2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 applyProtection="1">
      <alignment horizontal="left" wrapText="1"/>
    </xf>
    <xf numFmtId="0" fontId="10" fillId="0" borderId="8" xfId="0" applyFont="1" applyFill="1" applyBorder="1" applyAlignment="1" applyProtection="1">
      <alignment horizontal="left" wrapText="1"/>
    </xf>
    <xf numFmtId="0" fontId="0" fillId="0" borderId="8" xfId="0" applyFont="1" applyFill="1" applyBorder="1" applyAlignment="1" applyProtection="1">
      <alignment horizontal="left" wrapText="1"/>
    </xf>
    <xf numFmtId="166" fontId="0" fillId="0" borderId="7" xfId="0" applyNumberFormat="1" applyFont="1" applyBorder="1" applyAlignment="1" applyProtection="1">
      <alignment horizontal="left"/>
    </xf>
    <xf numFmtId="0" fontId="10" fillId="0" borderId="17" xfId="4" applyFont="1" applyBorder="1" applyAlignment="1" applyProtection="1">
      <alignment vertical="center"/>
    </xf>
    <xf numFmtId="0" fontId="0" fillId="0" borderId="17" xfId="0" applyBorder="1"/>
    <xf numFmtId="0" fontId="6" fillId="0" borderId="0" xfId="0" applyFont="1"/>
    <xf numFmtId="0" fontId="0" fillId="0" borderId="0" xfId="4" applyFont="1" applyBorder="1" applyAlignment="1" applyProtection="1">
      <alignment vertical="center"/>
    </xf>
    <xf numFmtId="0" fontId="6" fillId="0" borderId="0" xfId="3" applyFont="1" applyBorder="1" applyAlignment="1" applyProtection="1">
      <alignment horizontal="left" vertical="top"/>
    </xf>
    <xf numFmtId="0" fontId="0" fillId="0" borderId="0" xfId="4" applyNumberFormat="1" applyFont="1" applyFill="1" applyBorder="1" applyAlignment="1" applyProtection="1">
      <alignment vertical="top"/>
    </xf>
    <xf numFmtId="0" fontId="0" fillId="0" borderId="0" xfId="0" applyFill="1"/>
    <xf numFmtId="166" fontId="0" fillId="0" borderId="0" xfId="4" applyNumberFormat="1" applyFont="1" applyFill="1" applyBorder="1" applyAlignment="1" applyProtection="1"/>
    <xf numFmtId="0" fontId="6" fillId="0" borderId="4" xfId="0" applyFont="1" applyBorder="1"/>
    <xf numFmtId="0" fontId="0" fillId="0" borderId="4" xfId="0" applyFont="1" applyBorder="1"/>
    <xf numFmtId="14" fontId="0" fillId="0" borderId="0" xfId="0" applyNumberFormat="1" applyFont="1" applyBorder="1" applyAlignment="1" applyProtection="1">
      <alignment horizontal="left"/>
    </xf>
  </cellXfs>
  <cellStyles count="5">
    <cellStyle name="Normal" xfId="0" builtinId="0"/>
    <cellStyle name="Normal 2" xfId="4"/>
    <cellStyle name="Normal_FICHA DE VERIFICAÇÃO PRELIMINAR - Plano R" xfId="3"/>
    <cellStyle name="Porcentagem" xfId="2" builtinId="5"/>
    <cellStyle name="Vírgula" xfId="1" builtinId="3"/>
  </cellStyles>
  <dxfs count="176"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8"/>
        </left>
        <right style="thin">
          <color indexed="8"/>
        </right>
        <top/>
        <bottom/>
      </border>
    </dxf>
    <dxf>
      <border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F$7"/>
</file>

<file path=xl/ctrlProps/ctrlProp2.xml><?xml version="1.0" encoding="utf-8"?>
<formControlPr xmlns="http://schemas.microsoft.com/office/spreadsheetml/2009/9/main" objectType="CheckBox" fmlaLink="$AF$8"/>
</file>

<file path=xl/ctrlProps/ctrlProp3.xml><?xml version="1.0" encoding="utf-8"?>
<formControlPr xmlns="http://schemas.microsoft.com/office/spreadsheetml/2009/9/main" objectType="CheckBox" fmlaLink="$AF$9"/>
</file>

<file path=xl/ctrlProps/ctrlProp4.xml><?xml version="1.0" encoding="utf-8"?>
<formControlPr xmlns="http://schemas.microsoft.com/office/spreadsheetml/2009/9/main" objectType="CheckBox" fmlaLink="$AF$10"/>
</file>

<file path=xl/ctrlProps/ctrlProp5.xml><?xml version="1.0" encoding="utf-8"?>
<formControlPr xmlns="http://schemas.microsoft.com/office/spreadsheetml/2009/9/main" objectType="CheckBox" fmlaLink="$AF$1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1.emf"/><Relationship Id="rId4" Type="http://schemas.openxmlformats.org/officeDocument/2006/relationships/hyperlink" Target="#C&#193;LCULO!D1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19050</xdr:rowOff>
    </xdr:from>
    <xdr:to>
      <xdr:col>2</xdr:col>
      <xdr:colOff>1009650</xdr:colOff>
      <xdr:row>1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905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714375</xdr:colOff>
      <xdr:row>8</xdr:row>
      <xdr:rowOff>152400</xdr:rowOff>
    </xdr:from>
    <xdr:to>
      <xdr:col>10</xdr:col>
      <xdr:colOff>1028700</xdr:colOff>
      <xdr:row>11</xdr:row>
      <xdr:rowOff>28575</xdr:rowOff>
    </xdr:to>
    <xdr:sp macro="" textlink="" fLocksText="0">
      <xdr:nvSpPr>
        <xdr:cNvPr id="3" name="TextBoxArred"/>
        <xdr:cNvSpPr txBox="1">
          <a:spLocks noChangeArrowheads="1"/>
        </xdr:cNvSpPr>
      </xdr:nvSpPr>
      <xdr:spPr bwMode="auto">
        <a:xfrm flipH="1">
          <a:off x="94488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447675</xdr:colOff>
          <xdr:row>9</xdr:row>
          <xdr:rowOff>114300</xdr:rowOff>
        </xdr:from>
        <xdr:to>
          <xdr:col>6</xdr:col>
          <xdr:colOff>866775</xdr:colOff>
          <xdr:row>11</xdr:row>
          <xdr:rowOff>38100</xdr:rowOff>
        </xdr:to>
        <xdr:sp macro="" textlink="">
          <xdr:nvSpPr>
            <xdr:cNvPr id="1025" name="CaixaArredQuant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438150</xdr:colOff>
          <xdr:row>9</xdr:row>
          <xdr:rowOff>114300</xdr:rowOff>
        </xdr:from>
        <xdr:to>
          <xdr:col>7</xdr:col>
          <xdr:colOff>857250</xdr:colOff>
          <xdr:row>11</xdr:row>
          <xdr:rowOff>38100</xdr:rowOff>
        </xdr:to>
        <xdr:sp macro="" textlink="">
          <xdr:nvSpPr>
            <xdr:cNvPr id="1026" name="CaixaArredCustoUnit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276225</xdr:colOff>
          <xdr:row>9</xdr:row>
          <xdr:rowOff>114300</xdr:rowOff>
        </xdr:from>
        <xdr:to>
          <xdr:col>8</xdr:col>
          <xdr:colOff>695325</xdr:colOff>
          <xdr:row>11</xdr:row>
          <xdr:rowOff>38100</xdr:rowOff>
        </xdr:to>
        <xdr:sp macro="" textlink="">
          <xdr:nvSpPr>
            <xdr:cNvPr id="1027" name="CaixaArredBDI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352425</xdr:colOff>
          <xdr:row>9</xdr:row>
          <xdr:rowOff>114300</xdr:rowOff>
        </xdr:from>
        <xdr:to>
          <xdr:col>9</xdr:col>
          <xdr:colOff>771525</xdr:colOff>
          <xdr:row>11</xdr:row>
          <xdr:rowOff>38100</xdr:rowOff>
        </xdr:to>
        <xdr:sp macro="" textlink="">
          <xdr:nvSpPr>
            <xdr:cNvPr id="1028" name="CaixaArredPrecoUnit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438150</xdr:colOff>
          <xdr:row>9</xdr:row>
          <xdr:rowOff>104775</xdr:rowOff>
        </xdr:from>
        <xdr:to>
          <xdr:col>10</xdr:col>
          <xdr:colOff>857250</xdr:colOff>
          <xdr:row>11</xdr:row>
          <xdr:rowOff>28575</xdr:rowOff>
        </xdr:to>
        <xdr:sp macro="" textlink="">
          <xdr:nvSpPr>
            <xdr:cNvPr id="1029" name="CaixaArredPrecoTotal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0</xdr:col>
      <xdr:colOff>295275</xdr:colOff>
      <xdr:row>0</xdr:row>
      <xdr:rowOff>152400</xdr:rowOff>
    </xdr:from>
    <xdr:to>
      <xdr:col>0</xdr:col>
      <xdr:colOff>285750</xdr:colOff>
      <xdr:row>2</xdr:row>
      <xdr:rowOff>38100</xdr:rowOff>
    </xdr:to>
    <xdr:sp macro="" textlink="" fLocksText="0">
      <xdr:nvSpPr>
        <xdr:cNvPr id="9" name="AutoShape 67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5429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</xdr:col>
      <xdr:colOff>28575</xdr:colOff>
      <xdr:row>9</xdr:row>
      <xdr:rowOff>0</xdr:rowOff>
    </xdr:from>
    <xdr:to>
      <xdr:col>2</xdr:col>
      <xdr:colOff>609600</xdr:colOff>
      <xdr:row>10</xdr:row>
      <xdr:rowOff>152400</xdr:rowOff>
    </xdr:to>
    <xdr:sp macro="[1]!Linhas.AddLinha" textlink="" fLocksText="0">
      <xdr:nvSpPr>
        <xdr:cNvPr id="10" name="AutoShape 67"/>
        <xdr:cNvSpPr>
          <a:spLocks noChangeArrowheads="1"/>
        </xdr:cNvSpPr>
      </xdr:nvSpPr>
      <xdr:spPr bwMode="auto">
        <a:xfrm>
          <a:off x="14382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4</xdr:col>
      <xdr:colOff>85725</xdr:colOff>
      <xdr:row>9</xdr:row>
      <xdr:rowOff>0</xdr:rowOff>
    </xdr:from>
    <xdr:to>
      <xdr:col>4</xdr:col>
      <xdr:colOff>1514475</xdr:colOff>
      <xdr:row>10</xdr:row>
      <xdr:rowOff>152400</xdr:rowOff>
    </xdr:to>
    <xdr:sp macro="[1]!Descrição.fixar" textlink="" fLocksText="0">
      <xdr:nvSpPr>
        <xdr:cNvPr id="11" name="AutoShape 67"/>
        <xdr:cNvSpPr>
          <a:spLocks noChangeArrowheads="1"/>
        </xdr:cNvSpPr>
      </xdr:nvSpPr>
      <xdr:spPr bwMode="auto">
        <a:xfrm>
          <a:off x="44386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2</xdr:col>
      <xdr:colOff>676275</xdr:colOff>
      <xdr:row>9</xdr:row>
      <xdr:rowOff>0</xdr:rowOff>
    </xdr:from>
    <xdr:to>
      <xdr:col>4</xdr:col>
      <xdr:colOff>9525</xdr:colOff>
      <xdr:row>10</xdr:row>
      <xdr:rowOff>152400</xdr:rowOff>
    </xdr:to>
    <xdr:sp macro="[1]!Linhas.ExcLinhas" textlink="" fLocksText="0">
      <xdr:nvSpPr>
        <xdr:cNvPr id="12" name="AutoShape 67"/>
        <xdr:cNvSpPr>
          <a:spLocks noChangeArrowheads="1"/>
        </xdr:cNvSpPr>
      </xdr:nvSpPr>
      <xdr:spPr bwMode="auto">
        <a:xfrm>
          <a:off x="29337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4</xdr:col>
      <xdr:colOff>1590675</xdr:colOff>
      <xdr:row>9</xdr:row>
      <xdr:rowOff>0</xdr:rowOff>
    </xdr:from>
    <xdr:to>
      <xdr:col>4</xdr:col>
      <xdr:colOff>3248025</xdr:colOff>
      <xdr:row>10</xdr:row>
      <xdr:rowOff>152400</xdr:rowOff>
    </xdr:to>
    <xdr:sp macro="[1]!Descrição.recuperar" textlink="" fLocksText="0">
      <xdr:nvSpPr>
        <xdr:cNvPr id="13" name="AutoShape 67"/>
        <xdr:cNvSpPr>
          <a:spLocks noChangeArrowheads="1"/>
        </xdr:cNvSpPr>
      </xdr:nvSpPr>
      <xdr:spPr bwMode="auto">
        <a:xfrm>
          <a:off x="59436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4</xdr:col>
      <xdr:colOff>3312583</xdr:colOff>
      <xdr:row>9</xdr:row>
      <xdr:rowOff>1</xdr:rowOff>
    </xdr:from>
    <xdr:to>
      <xdr:col>5</xdr:col>
      <xdr:colOff>264583</xdr:colOff>
      <xdr:row>10</xdr:row>
      <xdr:rowOff>152401</xdr:rowOff>
    </xdr:to>
    <xdr:sp macro="[1]!buscarcodigo" textlink="" fLocksText="0">
      <xdr:nvSpPr>
        <xdr:cNvPr id="14" name="AutoShape 67"/>
        <xdr:cNvSpPr>
          <a:spLocks noChangeArrowheads="1"/>
        </xdr:cNvSpPr>
      </xdr:nvSpPr>
      <xdr:spPr bwMode="auto">
        <a:xfrm>
          <a:off x="7665508" y="1447801"/>
          <a:ext cx="133350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0</xdr:col>
      <xdr:colOff>296333</xdr:colOff>
      <xdr:row>2</xdr:row>
      <xdr:rowOff>84667</xdr:rowOff>
    </xdr:from>
    <xdr:to>
      <xdr:col>0</xdr:col>
      <xdr:colOff>285751</xdr:colOff>
      <xdr:row>4</xdr:row>
      <xdr:rowOff>69850</xdr:rowOff>
    </xdr:to>
    <xdr:sp macro="" textlink="" fLocksText="0">
      <xdr:nvSpPr>
        <xdr:cNvPr id="15" name="AutoShape 67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543983" y="503767"/>
          <a:ext cx="570443" cy="30903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0</xdr:col>
      <xdr:colOff>300566</xdr:colOff>
      <xdr:row>4</xdr:row>
      <xdr:rowOff>120650</xdr:rowOff>
    </xdr:from>
    <xdr:to>
      <xdr:col>0</xdr:col>
      <xdr:colOff>289984</xdr:colOff>
      <xdr:row>7</xdr:row>
      <xdr:rowOff>52916</xdr:rowOff>
    </xdr:to>
    <xdr:sp macro="" textlink="" fLocksText="0">
      <xdr:nvSpPr>
        <xdr:cNvPr id="16" name="AutoShape 67">
          <a:hlinkClick xmlns:r="http://schemas.openxmlformats.org/officeDocument/2006/relationships" r:id="rId4"/>
        </xdr:cNvPr>
        <xdr:cNvSpPr>
          <a:spLocks noChangeArrowheads="1"/>
        </xdr:cNvSpPr>
      </xdr:nvSpPr>
      <xdr:spPr bwMode="auto">
        <a:xfrm>
          <a:off x="548216" y="863600"/>
          <a:ext cx="570443" cy="313266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F&#193;BIO_220314/PROJETOS%202026/PREF%20BOM%20SUCESSO%20DO%20SUL%20-%202026/PAVIMENTA&#199;&#195;O%20ASF&#193;LTICA/37%20-%20ASFALTO%20RANCHO%20ALEGRE%20-%20LITRO%20-%20ITAIPU/DOCUMENTOS%20ALTERADOS%20-%2001.08.2025/OR&#199;AMENTO%20-%2001.08.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definedNames>
      <definedName name="buscarcodigo"/>
      <definedName name="Descrição.fixar"/>
      <definedName name="Descrição.recuperar"/>
      <definedName name="Linhas.AddLinha"/>
      <definedName name="Linhas.ExcLinhas"/>
    </definedNames>
    <sheetDataSet>
      <sheetData sheetId="0">
        <row r="3">
          <cell r="O3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3"/>
  <sheetViews>
    <sheetView tabSelected="1" zoomScale="130" zoomScaleNormal="130" workbookViewId="0">
      <selection activeCell="E52" sqref="E52"/>
    </sheetView>
  </sheetViews>
  <sheetFormatPr defaultRowHeight="15" x14ac:dyDescent="0.25"/>
  <cols>
    <col min="5" max="5" width="40.85546875" bestFit="1" customWidth="1"/>
    <col min="8" max="8" width="9.5703125" bestFit="1" customWidth="1"/>
  </cols>
  <sheetData>
    <row r="1" spans="1:11" ht="18" x14ac:dyDescent="0.25">
      <c r="A1" s="1"/>
      <c r="B1" s="2"/>
      <c r="C1" s="2"/>
      <c r="D1" s="2"/>
      <c r="E1" s="3" t="s">
        <v>0</v>
      </c>
      <c r="F1" s="2"/>
      <c r="G1" s="3"/>
      <c r="H1" s="2"/>
      <c r="I1" s="2"/>
      <c r="J1" s="2"/>
      <c r="K1" s="4" t="s">
        <v>1</v>
      </c>
    </row>
    <row r="2" spans="1:11" x14ac:dyDescent="0.25">
      <c r="A2" s="5"/>
      <c r="B2" s="5"/>
      <c r="C2" s="5"/>
      <c r="D2" s="5"/>
      <c r="E2" s="6" t="s">
        <v>2</v>
      </c>
      <c r="F2" s="5"/>
      <c r="G2" s="5"/>
      <c r="H2" s="5"/>
      <c r="I2" s="5"/>
      <c r="J2" s="5"/>
      <c r="K2" s="7" t="s">
        <v>3</v>
      </c>
    </row>
    <row r="3" spans="1:11" x14ac:dyDescent="0.25">
      <c r="A3" s="5"/>
      <c r="B3" s="5"/>
      <c r="C3" s="5"/>
      <c r="D3" s="5"/>
      <c r="E3" s="8"/>
      <c r="F3" s="5"/>
      <c r="G3" s="5"/>
      <c r="H3" s="5"/>
      <c r="I3" s="5"/>
      <c r="J3" s="5"/>
      <c r="K3" s="5"/>
    </row>
    <row r="4" spans="1:11" x14ac:dyDescent="0.25">
      <c r="A4" s="5"/>
      <c r="B4" s="9" t="s">
        <v>4</v>
      </c>
      <c r="C4" s="9"/>
      <c r="D4" s="10" t="s">
        <v>5</v>
      </c>
      <c r="E4" s="10" t="s">
        <v>6</v>
      </c>
      <c r="F4" s="9" t="s">
        <v>7</v>
      </c>
      <c r="G4" s="9"/>
      <c r="H4" s="9"/>
      <c r="I4" s="9"/>
      <c r="J4" s="9"/>
      <c r="K4" s="9"/>
    </row>
    <row r="5" spans="1:11" ht="60" x14ac:dyDescent="0.25">
      <c r="A5" s="5"/>
      <c r="B5" s="11">
        <v>0</v>
      </c>
      <c r="C5" s="11"/>
      <c r="D5" s="12">
        <v>0</v>
      </c>
      <c r="E5" s="13" t="s">
        <v>8</v>
      </c>
      <c r="F5" s="11" t="s">
        <v>9</v>
      </c>
      <c r="G5" s="11"/>
      <c r="H5" s="11"/>
      <c r="I5" s="11"/>
      <c r="J5" s="11"/>
      <c r="K5" s="11"/>
    </row>
    <row r="6" spans="1:11" x14ac:dyDescent="0.25">
      <c r="A6" s="5"/>
      <c r="B6" s="14"/>
      <c r="C6" s="14"/>
      <c r="D6" s="15"/>
      <c r="E6" s="15"/>
      <c r="F6" s="14"/>
      <c r="G6" s="14"/>
      <c r="H6" s="14"/>
      <c r="I6" s="14"/>
      <c r="J6" s="14"/>
      <c r="K6" s="14"/>
    </row>
    <row r="7" spans="1:11" x14ac:dyDescent="0.25">
      <c r="A7" s="5"/>
      <c r="B7" s="9" t="s">
        <v>10</v>
      </c>
      <c r="C7" s="9"/>
      <c r="D7" s="10" t="s">
        <v>11</v>
      </c>
      <c r="E7" s="10" t="s">
        <v>12</v>
      </c>
      <c r="F7" s="16" t="s">
        <v>13</v>
      </c>
      <c r="G7" s="16"/>
      <c r="H7" s="16"/>
      <c r="I7" s="17" t="s">
        <v>14</v>
      </c>
      <c r="J7" s="17" t="s">
        <v>15</v>
      </c>
      <c r="K7" s="18" t="s">
        <v>16</v>
      </c>
    </row>
    <row r="8" spans="1:11" x14ac:dyDescent="0.25">
      <c r="A8" s="5"/>
      <c r="B8" s="11" t="s">
        <v>17</v>
      </c>
      <c r="C8" s="11"/>
      <c r="D8" s="19" t="s">
        <v>18</v>
      </c>
      <c r="E8" s="13" t="s">
        <v>9</v>
      </c>
      <c r="F8" s="20" t="s">
        <v>8</v>
      </c>
      <c r="G8" s="20"/>
      <c r="H8" s="20"/>
      <c r="I8" s="21" t="s">
        <v>19</v>
      </c>
      <c r="J8" s="21" t="s">
        <v>20</v>
      </c>
      <c r="K8" s="22" t="s">
        <v>20</v>
      </c>
    </row>
    <row r="9" spans="1:11" x14ac:dyDescent="0.25">
      <c r="A9" s="5"/>
      <c r="B9" s="23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5"/>
      <c r="B10" s="23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51" x14ac:dyDescent="0.25">
      <c r="A13" s="24" t="s">
        <v>21</v>
      </c>
      <c r="B13" s="25" t="s">
        <v>22</v>
      </c>
      <c r="C13" s="25" t="s">
        <v>23</v>
      </c>
      <c r="D13" s="25" t="s">
        <v>24</v>
      </c>
      <c r="E13" s="25" t="s">
        <v>25</v>
      </c>
      <c r="F13" s="26" t="s">
        <v>26</v>
      </c>
      <c r="G13" s="25" t="s">
        <v>27</v>
      </c>
      <c r="H13" s="25" t="s">
        <v>28</v>
      </c>
      <c r="I13" s="25" t="s">
        <v>29</v>
      </c>
      <c r="J13" s="25" t="s">
        <v>30</v>
      </c>
      <c r="K13" s="25" t="s">
        <v>31</v>
      </c>
    </row>
    <row r="14" spans="1:11" x14ac:dyDescent="0.25">
      <c r="A14" s="27" t="s">
        <v>32</v>
      </c>
      <c r="B14" s="28" t="s">
        <v>9</v>
      </c>
      <c r="C14" s="28"/>
      <c r="D14" s="28"/>
      <c r="E14" s="28"/>
      <c r="F14" s="29"/>
      <c r="G14" s="30"/>
      <c r="H14" s="30"/>
      <c r="I14" s="31"/>
      <c r="J14" s="30"/>
      <c r="K14" s="32">
        <v>2702209.8999999994</v>
      </c>
    </row>
    <row r="15" spans="1:11" x14ac:dyDescent="0.25">
      <c r="A15" s="33" t="s">
        <v>33</v>
      </c>
      <c r="B15" s="34" t="s">
        <v>34</v>
      </c>
      <c r="C15" s="35" t="s">
        <v>35</v>
      </c>
      <c r="D15" s="36"/>
      <c r="E15" s="37" t="s">
        <v>36</v>
      </c>
      <c r="F15" s="38" t="s">
        <v>37</v>
      </c>
      <c r="G15" s="39">
        <v>0</v>
      </c>
      <c r="H15" s="40"/>
      <c r="I15" s="41" t="s">
        <v>14</v>
      </c>
      <c r="J15" s="39">
        <v>0</v>
      </c>
      <c r="K15" s="42">
        <v>2702209.9</v>
      </c>
    </row>
    <row r="16" spans="1:11" x14ac:dyDescent="0.25">
      <c r="A16" s="33" t="s">
        <v>38</v>
      </c>
      <c r="B16" s="34" t="s">
        <v>39</v>
      </c>
      <c r="C16" s="35" t="s">
        <v>35</v>
      </c>
      <c r="D16" s="36"/>
      <c r="E16" s="37" t="s">
        <v>40</v>
      </c>
      <c r="F16" s="38" t="s">
        <v>37</v>
      </c>
      <c r="G16" s="39">
        <v>0</v>
      </c>
      <c r="H16" s="40"/>
      <c r="I16" s="41" t="s">
        <v>14</v>
      </c>
      <c r="J16" s="39">
        <v>0</v>
      </c>
      <c r="K16" s="42">
        <v>2599.52</v>
      </c>
    </row>
    <row r="17" spans="1:11" ht="45" x14ac:dyDescent="0.25">
      <c r="A17" s="33" t="s">
        <v>41</v>
      </c>
      <c r="B17" s="34" t="s">
        <v>42</v>
      </c>
      <c r="C17" s="35" t="s">
        <v>35</v>
      </c>
      <c r="D17" s="36" t="s">
        <v>43</v>
      </c>
      <c r="E17" s="37" t="s">
        <v>44</v>
      </c>
      <c r="F17" s="38" t="s">
        <v>45</v>
      </c>
      <c r="G17" s="39">
        <v>4.5</v>
      </c>
      <c r="H17" s="40">
        <v>467.56</v>
      </c>
      <c r="I17" s="41" t="s">
        <v>14</v>
      </c>
      <c r="J17" s="39">
        <v>577.66999999999996</v>
      </c>
      <c r="K17" s="42">
        <v>2599.52</v>
      </c>
    </row>
    <row r="18" spans="1:11" x14ac:dyDescent="0.25">
      <c r="A18" s="33" t="s">
        <v>38</v>
      </c>
      <c r="B18" s="34" t="s">
        <v>46</v>
      </c>
      <c r="C18" s="35" t="s">
        <v>35</v>
      </c>
      <c r="D18" s="36"/>
      <c r="E18" s="37" t="s">
        <v>47</v>
      </c>
      <c r="F18" s="38" t="s">
        <v>37</v>
      </c>
      <c r="G18" s="39">
        <v>0</v>
      </c>
      <c r="H18" s="40">
        <v>65</v>
      </c>
      <c r="I18" s="41" t="s">
        <v>14</v>
      </c>
      <c r="J18" s="39">
        <v>0</v>
      </c>
      <c r="K18" s="42">
        <v>1153136.99</v>
      </c>
    </row>
    <row r="19" spans="1:11" ht="90" x14ac:dyDescent="0.25">
      <c r="A19" s="33" t="s">
        <v>41</v>
      </c>
      <c r="B19" s="34" t="s">
        <v>48</v>
      </c>
      <c r="C19" s="35" t="s">
        <v>35</v>
      </c>
      <c r="D19" s="36" t="s">
        <v>49</v>
      </c>
      <c r="E19" s="37" t="s">
        <v>50</v>
      </c>
      <c r="F19" s="38" t="s">
        <v>51</v>
      </c>
      <c r="G19" s="39">
        <v>6194.41</v>
      </c>
      <c r="H19" s="40">
        <v>6.95</v>
      </c>
      <c r="I19" s="41" t="s">
        <v>14</v>
      </c>
      <c r="J19" s="39">
        <v>8.59</v>
      </c>
      <c r="K19" s="42">
        <v>53209.98</v>
      </c>
    </row>
    <row r="20" spans="1:11" ht="60" x14ac:dyDescent="0.25">
      <c r="A20" s="33" t="s">
        <v>41</v>
      </c>
      <c r="B20" s="34" t="s">
        <v>52</v>
      </c>
      <c r="C20" s="35" t="s">
        <v>35</v>
      </c>
      <c r="D20" s="36" t="s">
        <v>53</v>
      </c>
      <c r="E20" s="37" t="s">
        <v>54</v>
      </c>
      <c r="F20" s="38" t="s">
        <v>55</v>
      </c>
      <c r="G20" s="39">
        <v>71226.849999999991</v>
      </c>
      <c r="H20" s="40">
        <v>0.6</v>
      </c>
      <c r="I20" s="41" t="s">
        <v>14</v>
      </c>
      <c r="J20" s="39">
        <v>0.74</v>
      </c>
      <c r="K20" s="42">
        <v>52707.87</v>
      </c>
    </row>
    <row r="21" spans="1:11" ht="60" x14ac:dyDescent="0.25">
      <c r="A21" s="33" t="s">
        <v>41</v>
      </c>
      <c r="B21" s="34" t="s">
        <v>56</v>
      </c>
      <c r="C21" s="35" t="s">
        <v>35</v>
      </c>
      <c r="D21" s="36" t="s">
        <v>53</v>
      </c>
      <c r="E21" s="37" t="s">
        <v>54</v>
      </c>
      <c r="F21" s="38" t="s">
        <v>55</v>
      </c>
      <c r="G21" s="39">
        <v>55962.130000000005</v>
      </c>
      <c r="H21" s="40">
        <v>0.6</v>
      </c>
      <c r="I21" s="41" t="s">
        <v>14</v>
      </c>
      <c r="J21" s="39">
        <v>0.74</v>
      </c>
      <c r="K21" s="42">
        <v>41411.980000000003</v>
      </c>
    </row>
    <row r="22" spans="1:11" ht="60" x14ac:dyDescent="0.25">
      <c r="A22" s="33" t="s">
        <v>41</v>
      </c>
      <c r="B22" s="34" t="s">
        <v>57</v>
      </c>
      <c r="C22" s="35" t="s">
        <v>35</v>
      </c>
      <c r="D22" s="36" t="s">
        <v>58</v>
      </c>
      <c r="E22" s="37" t="s">
        <v>59</v>
      </c>
      <c r="F22" s="38" t="s">
        <v>51</v>
      </c>
      <c r="G22" s="39">
        <v>3539.6600000000003</v>
      </c>
      <c r="H22" s="40">
        <v>114.26</v>
      </c>
      <c r="I22" s="41" t="s">
        <v>14</v>
      </c>
      <c r="J22" s="39">
        <v>141.16999999999999</v>
      </c>
      <c r="K22" s="42">
        <v>499693.8</v>
      </c>
    </row>
    <row r="23" spans="1:11" ht="75" x14ac:dyDescent="0.25">
      <c r="A23" s="33" t="s">
        <v>41</v>
      </c>
      <c r="B23" s="34" t="s">
        <v>60</v>
      </c>
      <c r="C23" s="35" t="s">
        <v>35</v>
      </c>
      <c r="D23" s="36" t="s">
        <v>61</v>
      </c>
      <c r="E23" s="37" t="s">
        <v>62</v>
      </c>
      <c r="F23" s="38" t="s">
        <v>51</v>
      </c>
      <c r="G23" s="39">
        <v>2654.75</v>
      </c>
      <c r="H23" s="40">
        <v>121.33</v>
      </c>
      <c r="I23" s="41" t="s">
        <v>14</v>
      </c>
      <c r="J23" s="39">
        <v>149.9</v>
      </c>
      <c r="K23" s="42">
        <v>397947.03</v>
      </c>
    </row>
    <row r="24" spans="1:11" ht="30" x14ac:dyDescent="0.25">
      <c r="A24" s="33" t="s">
        <v>41</v>
      </c>
      <c r="B24" s="34" t="s">
        <v>63</v>
      </c>
      <c r="C24" s="35" t="s">
        <v>64</v>
      </c>
      <c r="D24" s="36" t="s">
        <v>65</v>
      </c>
      <c r="E24" s="37" t="s">
        <v>66</v>
      </c>
      <c r="F24" s="38" t="s">
        <v>67</v>
      </c>
      <c r="G24" s="39">
        <v>18188.82</v>
      </c>
      <c r="H24" s="40">
        <v>0.48</v>
      </c>
      <c r="I24" s="41" t="s">
        <v>14</v>
      </c>
      <c r="J24" s="39">
        <v>0.59</v>
      </c>
      <c r="K24" s="42">
        <v>10731.4</v>
      </c>
    </row>
    <row r="25" spans="1:11" ht="30" x14ac:dyDescent="0.25">
      <c r="A25" s="33" t="s">
        <v>41</v>
      </c>
      <c r="B25" s="34" t="s">
        <v>68</v>
      </c>
      <c r="C25" s="35" t="s">
        <v>64</v>
      </c>
      <c r="D25" s="36" t="s">
        <v>69</v>
      </c>
      <c r="E25" s="37" t="s">
        <v>70</v>
      </c>
      <c r="F25" s="38" t="s">
        <v>71</v>
      </c>
      <c r="G25" s="39">
        <v>21.83</v>
      </c>
      <c r="H25" s="40">
        <v>3612.59</v>
      </c>
      <c r="I25" s="41" t="s">
        <v>14</v>
      </c>
      <c r="J25" s="39">
        <v>4463.3500000000004</v>
      </c>
      <c r="K25" s="42">
        <v>97434.93</v>
      </c>
    </row>
    <row r="26" spans="1:11" x14ac:dyDescent="0.25">
      <c r="A26" s="33" t="s">
        <v>38</v>
      </c>
      <c r="B26" s="34" t="s">
        <v>72</v>
      </c>
      <c r="C26" s="35" t="s">
        <v>35</v>
      </c>
      <c r="D26" s="36"/>
      <c r="E26" s="37" t="s">
        <v>73</v>
      </c>
      <c r="F26" s="38" t="s">
        <v>37</v>
      </c>
      <c r="G26" s="39">
        <v>0</v>
      </c>
      <c r="H26" s="40"/>
      <c r="I26" s="41" t="s">
        <v>14</v>
      </c>
      <c r="J26" s="39">
        <v>0</v>
      </c>
      <c r="K26" s="42">
        <v>1458121.36</v>
      </c>
    </row>
    <row r="27" spans="1:11" ht="30" x14ac:dyDescent="0.25">
      <c r="A27" s="33" t="s">
        <v>41</v>
      </c>
      <c r="B27" s="34" t="s">
        <v>74</v>
      </c>
      <c r="C27" s="35" t="s">
        <v>64</v>
      </c>
      <c r="D27" s="36" t="s">
        <v>75</v>
      </c>
      <c r="E27" s="37" t="s">
        <v>76</v>
      </c>
      <c r="F27" s="38" t="s">
        <v>67</v>
      </c>
      <c r="G27" s="39">
        <v>15027.82</v>
      </c>
      <c r="H27" s="40">
        <v>0.34</v>
      </c>
      <c r="I27" s="41" t="s">
        <v>14</v>
      </c>
      <c r="J27" s="39">
        <v>0.42</v>
      </c>
      <c r="K27" s="42">
        <v>6311.68</v>
      </c>
    </row>
    <row r="28" spans="1:11" x14ac:dyDescent="0.25">
      <c r="A28" s="33" t="s">
        <v>41</v>
      </c>
      <c r="B28" s="34" t="s">
        <v>77</v>
      </c>
      <c r="C28" s="35" t="s">
        <v>64</v>
      </c>
      <c r="D28" s="36" t="s">
        <v>78</v>
      </c>
      <c r="E28" s="37" t="s">
        <v>79</v>
      </c>
      <c r="F28" s="38" t="s">
        <v>71</v>
      </c>
      <c r="G28" s="39">
        <v>7.51</v>
      </c>
      <c r="H28" s="40">
        <v>3433.55</v>
      </c>
      <c r="I28" s="41" t="s">
        <v>14</v>
      </c>
      <c r="J28" s="39">
        <v>4242.1499999999996</v>
      </c>
      <c r="K28" s="42">
        <v>31858.55</v>
      </c>
    </row>
    <row r="29" spans="1:11" ht="60" x14ac:dyDescent="0.25">
      <c r="A29" s="33" t="s">
        <v>41</v>
      </c>
      <c r="B29" s="34" t="s">
        <v>80</v>
      </c>
      <c r="C29" s="35" t="s">
        <v>35</v>
      </c>
      <c r="D29" s="36" t="s">
        <v>81</v>
      </c>
      <c r="E29" s="37" t="s">
        <v>82</v>
      </c>
      <c r="F29" s="38" t="s">
        <v>51</v>
      </c>
      <c r="G29" s="39">
        <v>751.39</v>
      </c>
      <c r="H29" s="40">
        <v>1497.67</v>
      </c>
      <c r="I29" s="41" t="s">
        <v>14</v>
      </c>
      <c r="J29" s="39">
        <v>1850.37</v>
      </c>
      <c r="K29" s="42">
        <v>1390349.51</v>
      </c>
    </row>
    <row r="30" spans="1:11" ht="90" x14ac:dyDescent="0.25">
      <c r="A30" s="33" t="s">
        <v>41</v>
      </c>
      <c r="B30" s="34" t="s">
        <v>83</v>
      </c>
      <c r="C30" s="35" t="s">
        <v>35</v>
      </c>
      <c r="D30" s="36" t="s">
        <v>84</v>
      </c>
      <c r="E30" s="37" t="s">
        <v>85</v>
      </c>
      <c r="F30" s="38" t="s">
        <v>86</v>
      </c>
      <c r="G30" s="39">
        <v>1941.6100000000001</v>
      </c>
      <c r="H30" s="40">
        <v>4.91</v>
      </c>
      <c r="I30" s="41" t="s">
        <v>14</v>
      </c>
      <c r="J30" s="39">
        <v>6.07</v>
      </c>
      <c r="K30" s="42">
        <v>11785.57</v>
      </c>
    </row>
    <row r="31" spans="1:11" ht="60" x14ac:dyDescent="0.25">
      <c r="A31" s="33" t="s">
        <v>41</v>
      </c>
      <c r="B31" s="34" t="s">
        <v>87</v>
      </c>
      <c r="C31" s="35" t="s">
        <v>35</v>
      </c>
      <c r="D31" s="36" t="s">
        <v>53</v>
      </c>
      <c r="E31" s="37" t="s">
        <v>54</v>
      </c>
      <c r="F31" s="38" t="s">
        <v>55</v>
      </c>
      <c r="G31" s="39">
        <v>24075.739999999998</v>
      </c>
      <c r="H31" s="40">
        <v>0.6</v>
      </c>
      <c r="I31" s="41" t="s">
        <v>14</v>
      </c>
      <c r="J31" s="39">
        <v>0.74</v>
      </c>
      <c r="K31" s="42">
        <v>17816.05</v>
      </c>
    </row>
    <row r="32" spans="1:11" x14ac:dyDescent="0.25">
      <c r="A32" s="33" t="s">
        <v>38</v>
      </c>
      <c r="B32" s="34" t="s">
        <v>88</v>
      </c>
      <c r="C32" s="35" t="s">
        <v>35</v>
      </c>
      <c r="D32" s="36"/>
      <c r="E32" s="37" t="s">
        <v>89</v>
      </c>
      <c r="F32" s="38" t="s">
        <v>37</v>
      </c>
      <c r="G32" s="39">
        <v>0</v>
      </c>
      <c r="H32" s="40"/>
      <c r="I32" s="41" t="s">
        <v>14</v>
      </c>
      <c r="J32" s="39">
        <v>0</v>
      </c>
      <c r="K32" s="42">
        <v>88352.03</v>
      </c>
    </row>
    <row r="33" spans="1:11" ht="30" x14ac:dyDescent="0.25">
      <c r="A33" s="33" t="s">
        <v>41</v>
      </c>
      <c r="B33" s="34" t="s">
        <v>90</v>
      </c>
      <c r="C33" s="35" t="s">
        <v>64</v>
      </c>
      <c r="D33" s="36" t="s">
        <v>91</v>
      </c>
      <c r="E33" s="37" t="s">
        <v>92</v>
      </c>
      <c r="F33" s="38" t="s">
        <v>67</v>
      </c>
      <c r="G33" s="39">
        <v>1179.4100000000001</v>
      </c>
      <c r="H33" s="40">
        <v>31.19</v>
      </c>
      <c r="I33" s="41" t="s">
        <v>14</v>
      </c>
      <c r="J33" s="39">
        <v>38.54</v>
      </c>
      <c r="K33" s="42">
        <v>45454.46</v>
      </c>
    </row>
    <row r="34" spans="1:11" ht="30" x14ac:dyDescent="0.25">
      <c r="A34" s="33" t="s">
        <v>41</v>
      </c>
      <c r="B34" s="34" t="s">
        <v>93</v>
      </c>
      <c r="C34" s="35" t="s">
        <v>64</v>
      </c>
      <c r="D34" s="36" t="s">
        <v>94</v>
      </c>
      <c r="E34" s="37" t="s">
        <v>95</v>
      </c>
      <c r="F34" s="38" t="s">
        <v>96</v>
      </c>
      <c r="G34" s="39">
        <v>54</v>
      </c>
      <c r="H34" s="40">
        <v>212.96</v>
      </c>
      <c r="I34" s="41" t="s">
        <v>14</v>
      </c>
      <c r="J34" s="39">
        <v>263.11</v>
      </c>
      <c r="K34" s="42">
        <v>14207.94</v>
      </c>
    </row>
    <row r="35" spans="1:11" x14ac:dyDescent="0.25">
      <c r="A35" s="33" t="s">
        <v>41</v>
      </c>
      <c r="B35" s="34" t="s">
        <v>97</v>
      </c>
      <c r="C35" s="35" t="s">
        <v>64</v>
      </c>
      <c r="D35" s="36" t="s">
        <v>98</v>
      </c>
      <c r="E35" s="37" t="s">
        <v>99</v>
      </c>
      <c r="F35" s="38" t="s">
        <v>67</v>
      </c>
      <c r="G35" s="39">
        <v>51.64</v>
      </c>
      <c r="H35" s="40">
        <v>449.67</v>
      </c>
      <c r="I35" s="41" t="s">
        <v>14</v>
      </c>
      <c r="J35" s="39">
        <v>555.57000000000005</v>
      </c>
      <c r="K35" s="42">
        <v>28689.63</v>
      </c>
    </row>
    <row r="36" spans="1:11" x14ac:dyDescent="0.25">
      <c r="A36" s="43"/>
      <c r="B36" s="44"/>
      <c r="C36" s="45"/>
      <c r="D36" s="45"/>
      <c r="E36" s="45"/>
      <c r="F36" s="45"/>
      <c r="G36" s="45"/>
      <c r="H36" s="45"/>
      <c r="I36" s="45"/>
      <c r="J36" s="45"/>
      <c r="K36" s="46"/>
    </row>
    <row r="37" spans="1:11" x14ac:dyDescent="0.2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</row>
    <row r="38" spans="1:11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1" x14ac:dyDescent="0.25">
      <c r="A39" s="5"/>
      <c r="B39" s="48" t="s">
        <v>100</v>
      </c>
      <c r="C39" s="5"/>
      <c r="D39" s="49" t="s">
        <v>101</v>
      </c>
      <c r="E39" s="49"/>
      <c r="F39" s="49"/>
      <c r="G39" s="49"/>
      <c r="H39" s="49"/>
      <c r="I39" s="49"/>
      <c r="J39" s="49"/>
      <c r="K39" s="49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0" t="s">
        <v>102</v>
      </c>
      <c r="C41" s="47"/>
      <c r="D41" s="47"/>
      <c r="E41" s="47"/>
      <c r="F41" s="47"/>
      <c r="G41" s="47"/>
      <c r="H41" s="47"/>
      <c r="I41" s="47"/>
      <c r="J41" s="47"/>
      <c r="K41" s="51"/>
    </row>
    <row r="42" spans="1:11" x14ac:dyDescent="0.25">
      <c r="A42" s="5"/>
      <c r="B42" s="52"/>
      <c r="C42" s="52"/>
      <c r="D42" s="52"/>
      <c r="E42" s="52"/>
      <c r="F42" s="52"/>
      <c r="G42" s="52"/>
      <c r="H42" s="52"/>
      <c r="I42" s="52"/>
      <c r="J42" s="52"/>
      <c r="K42" s="52"/>
    </row>
    <row r="43" spans="1:11" x14ac:dyDescent="0.25">
      <c r="A43" s="5"/>
      <c r="B43" s="52"/>
      <c r="C43" s="52"/>
      <c r="D43" s="52"/>
      <c r="E43" s="52"/>
      <c r="F43" s="52"/>
      <c r="G43" s="52"/>
      <c r="H43" s="52"/>
      <c r="I43" s="52"/>
      <c r="J43" s="52"/>
      <c r="K43" s="52"/>
    </row>
    <row r="44" spans="1:11" x14ac:dyDescent="0.25">
      <c r="A44" s="5"/>
      <c r="B44" s="52"/>
      <c r="C44" s="52"/>
      <c r="D44" s="52"/>
      <c r="E44" s="52"/>
      <c r="F44" s="52"/>
      <c r="G44" s="52"/>
      <c r="H44" s="52"/>
      <c r="I44" s="52"/>
      <c r="J44" s="52"/>
      <c r="K44" s="52"/>
    </row>
    <row r="45" spans="1:11" x14ac:dyDescent="0.25">
      <c r="A45" s="5"/>
      <c r="B45" s="53"/>
      <c r="C45" s="53"/>
      <c r="D45" s="53"/>
      <c r="E45" s="53"/>
      <c r="F45" s="53"/>
      <c r="G45" s="53"/>
      <c r="H45" s="53"/>
      <c r="I45" s="53"/>
      <c r="J45" s="53"/>
      <c r="K45" s="53"/>
    </row>
    <row r="46" spans="1:11" x14ac:dyDescent="0.25">
      <c r="A46" s="5"/>
      <c r="B46" s="54" t="s">
        <v>103</v>
      </c>
      <c r="C46" s="54"/>
      <c r="D46" s="54"/>
      <c r="E46" s="54"/>
      <c r="F46" s="54"/>
      <c r="G46" s="54"/>
      <c r="H46" s="54"/>
      <c r="I46" s="54"/>
      <c r="J46" s="54"/>
      <c r="K46" s="54"/>
    </row>
    <row r="47" spans="1:11" x14ac:dyDescent="0.25">
      <c r="A47" s="5"/>
      <c r="B47" s="55" t="s">
        <v>104</v>
      </c>
      <c r="C47" s="55"/>
      <c r="D47" s="55"/>
      <c r="E47" s="55"/>
      <c r="F47" s="55"/>
      <c r="G47" s="55"/>
      <c r="H47" s="55"/>
      <c r="I47" s="55"/>
      <c r="J47" s="55"/>
      <c r="K47" s="5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6" t="s">
        <v>8</v>
      </c>
      <c r="C49" s="56"/>
      <c r="D49" s="56"/>
      <c r="E49" s="5"/>
      <c r="F49" s="57"/>
      <c r="G49" s="57"/>
      <c r="H49" s="57"/>
      <c r="I49" s="57"/>
      <c r="J49" s="58"/>
      <c r="K49" s="5"/>
    </row>
    <row r="50" spans="1:11" x14ac:dyDescent="0.25">
      <c r="A50" s="5"/>
      <c r="B50" s="59" t="s">
        <v>105</v>
      </c>
      <c r="C50" s="5"/>
      <c r="D50" s="5"/>
      <c r="E50" s="5"/>
      <c r="F50" s="60" t="s">
        <v>106</v>
      </c>
      <c r="G50" s="60"/>
      <c r="H50" s="60"/>
      <c r="I50" s="60"/>
      <c r="K50" s="5"/>
    </row>
    <row r="51" spans="1:11" x14ac:dyDescent="0.25">
      <c r="A51" s="5"/>
      <c r="B51" s="5"/>
      <c r="C51" s="5"/>
      <c r="D51" s="5"/>
      <c r="E51" s="5"/>
      <c r="F51" s="61" t="s">
        <v>107</v>
      </c>
      <c r="G51" s="62" t="s">
        <v>108</v>
      </c>
      <c r="H51" s="63"/>
      <c r="I51" s="64"/>
      <c r="K51" s="5"/>
    </row>
    <row r="52" spans="1:11" x14ac:dyDescent="0.25">
      <c r="A52" s="5"/>
      <c r="B52" s="67">
        <v>46203</v>
      </c>
      <c r="C52" s="67"/>
      <c r="D52" s="67"/>
      <c r="E52" s="5"/>
      <c r="F52" s="61" t="s">
        <v>111</v>
      </c>
      <c r="G52" s="62" t="s">
        <v>109</v>
      </c>
      <c r="H52" s="64"/>
      <c r="I52" s="64"/>
      <c r="K52" s="5"/>
    </row>
    <row r="53" spans="1:11" x14ac:dyDescent="0.25">
      <c r="A53" s="5"/>
      <c r="B53" s="65" t="s">
        <v>112</v>
      </c>
      <c r="C53" s="66"/>
      <c r="D53" s="66"/>
      <c r="E53" s="5"/>
      <c r="F53" s="61" t="s">
        <v>113</v>
      </c>
      <c r="G53" s="62" t="s">
        <v>110</v>
      </c>
      <c r="H53" s="64"/>
      <c r="I53" s="64"/>
      <c r="K53" s="5"/>
    </row>
  </sheetData>
  <mergeCells count="15">
    <mergeCell ref="B47:K47"/>
    <mergeCell ref="B49:D49"/>
    <mergeCell ref="B52:D52"/>
    <mergeCell ref="B8:C8"/>
    <mergeCell ref="F8:H8"/>
    <mergeCell ref="B14:E14"/>
    <mergeCell ref="D39:K39"/>
    <mergeCell ref="B42:K44"/>
    <mergeCell ref="B46:K46"/>
    <mergeCell ref="B4:C4"/>
    <mergeCell ref="F4:K4"/>
    <mergeCell ref="B5:C5"/>
    <mergeCell ref="F5:K5"/>
    <mergeCell ref="B7:C7"/>
    <mergeCell ref="F7:H7"/>
  </mergeCells>
  <conditionalFormatting sqref="B8:C8">
    <cfRule type="expression" dxfId="175" priority="87" stopIfTrue="1">
      <formula>ISERROR(INDIRECT($F$9))</formula>
    </cfRule>
  </conditionalFormatting>
  <conditionalFormatting sqref="F7:I8">
    <cfRule type="expression" dxfId="173" priority="88" stopIfTrue="1">
      <formula>TIPOORCAMENTO="Proposto"</formula>
    </cfRule>
  </conditionalFormatting>
  <conditionalFormatting sqref="F9:I9">
    <cfRule type="expression" dxfId="171" priority="86" stopIfTrue="1">
      <formula>TIPOORCAMENTO="Proposto"</formula>
    </cfRule>
  </conditionalFormatting>
  <conditionalFormatting sqref="A22:B22 E22 J22:K22">
    <cfRule type="expression" dxfId="169" priority="79" stopIfTrue="1">
      <formula>$C22=1</formula>
    </cfRule>
    <cfRule type="expression" dxfId="168" priority="80" stopIfTrue="1">
      <formula>OR($C22=0,$C22=2,$C22=3,$C22=4)</formula>
    </cfRule>
  </conditionalFormatting>
  <conditionalFormatting sqref="H22:I22">
    <cfRule type="expression" dxfId="165" priority="81" stopIfTrue="1">
      <formula>$C22=1</formula>
    </cfRule>
    <cfRule type="expression" dxfId="164" priority="82" stopIfTrue="1">
      <formula>OR($C22=0,$C22=2,$C22=3,$C22=4)</formula>
    </cfRule>
    <cfRule type="expression" dxfId="163" priority="83" stopIfTrue="1">
      <formula>AND(TIPOORCAMENTO="Licitado",$C22&lt;&gt;"L",$C22&lt;&gt;-1)</formula>
    </cfRule>
  </conditionalFormatting>
  <conditionalFormatting sqref="F27:F29 F32:F35 F17:F19 F23:F24 C22:D22 F22:G22 F21">
    <cfRule type="expression" dxfId="159" priority="84" stopIfTrue="1">
      <formula>$C17=1</formula>
    </cfRule>
    <cfRule type="expression" dxfId="158" priority="85" stopIfTrue="1">
      <formula>OR($C17=0,$C17=2,$C17=3,$C17=4)</formula>
    </cfRule>
  </conditionalFormatting>
  <conditionalFormatting sqref="A15:B17 J15:K17 E15:E16 J19:K19 A19:B19 A29:B29 J29:K29 A27:B27 J27:K27 A23:B24 J23:K24 A21:B21 J21:K21">
    <cfRule type="expression" dxfId="155" priority="72" stopIfTrue="1">
      <formula>$C15=1</formula>
    </cfRule>
    <cfRule type="expression" dxfId="154" priority="73" stopIfTrue="1">
      <formula>OR($C15=0,$C15=2,$C15=3,$C15=4)</formula>
    </cfRule>
  </conditionalFormatting>
  <conditionalFormatting sqref="H15:I17 H19:I19 H29:I29 H27:I27 H23:I24 H21:I21">
    <cfRule type="expression" dxfId="151" priority="74" stopIfTrue="1">
      <formula>$C15=1</formula>
    </cfRule>
    <cfRule type="expression" dxfId="150" priority="75" stopIfTrue="1">
      <formula>OR($C15=0,$C15=2,$C15=3,$C15=4)</formula>
    </cfRule>
    <cfRule type="expression" dxfId="149" priority="76" stopIfTrue="1">
      <formula>AND(TIPOORCAMENTO="Licitado",$C15&lt;&gt;"L",$C15&lt;&gt;-1)</formula>
    </cfRule>
  </conditionalFormatting>
  <conditionalFormatting sqref="C15:D17 C29:D29 C27 F19:G19 C19:D19 F29:G29 F27:G27 F15:G17 C23:D24 F23:G24 C21:D21 F21:G21">
    <cfRule type="expression" dxfId="145" priority="77" stopIfTrue="1">
      <formula>$C15=1</formula>
    </cfRule>
    <cfRule type="expression" dxfId="144" priority="78" stopIfTrue="1">
      <formula>OR($C15=0,$C15=2,$C15=3,$C15=4)</formula>
    </cfRule>
  </conditionalFormatting>
  <conditionalFormatting sqref="A32:B35 J32:K35">
    <cfRule type="expression" dxfId="141" priority="65" stopIfTrue="1">
      <formula>$C32=1</formula>
    </cfRule>
    <cfRule type="expression" dxfId="140" priority="66" stopIfTrue="1">
      <formula>OR($C32=0,$C32=2,$C32=3,$C32=4)</formula>
    </cfRule>
  </conditionalFormatting>
  <conditionalFormatting sqref="H32:I34 I35">
    <cfRule type="expression" dxfId="137" priority="67" stopIfTrue="1">
      <formula>$C32=1</formula>
    </cfRule>
    <cfRule type="expression" dxfId="136" priority="68" stopIfTrue="1">
      <formula>OR($C32=0,$C32=2,$C32=3,$C32=4)</formula>
    </cfRule>
    <cfRule type="expression" dxfId="135" priority="69" stopIfTrue="1">
      <formula>AND(TIPOORCAMENTO="Licitado",$C32&lt;&gt;"L",$C32&lt;&gt;-1)</formula>
    </cfRule>
  </conditionalFormatting>
  <conditionalFormatting sqref="F32:G35 C32:D35">
    <cfRule type="expression" dxfId="131" priority="70" stopIfTrue="1">
      <formula>$C32=1</formula>
    </cfRule>
    <cfRule type="expression" dxfId="130" priority="71" stopIfTrue="1">
      <formula>OR($C32=0,$C32=2,$C32=3,$C32=4)</formula>
    </cfRule>
  </conditionalFormatting>
  <conditionalFormatting sqref="D35">
    <cfRule type="expression" dxfId="127" priority="63" stopIfTrue="1">
      <formula>$C35=1</formula>
    </cfRule>
    <cfRule type="expression" dxfId="126" priority="64" stopIfTrue="1">
      <formula>OR($C35=0,$C35=2,$C35=3,$C35=4)</formula>
    </cfRule>
  </conditionalFormatting>
  <conditionalFormatting sqref="H35">
    <cfRule type="expression" dxfId="123" priority="60" stopIfTrue="1">
      <formula>$C35=1</formula>
    </cfRule>
    <cfRule type="expression" dxfId="122" priority="61" stopIfTrue="1">
      <formula>OR($C35=0,$C35=2,$C35=3,$C35=4)</formula>
    </cfRule>
    <cfRule type="expression" dxfId="121" priority="62" stopIfTrue="1">
      <formula>AND(TIPOORCAMENTO="Licitado",$C35&lt;&gt;"L",$C35&lt;&gt;-1)</formula>
    </cfRule>
  </conditionalFormatting>
  <conditionalFormatting sqref="D27">
    <cfRule type="expression" dxfId="117" priority="58" stopIfTrue="1">
      <formula>$C27=1</formula>
    </cfRule>
    <cfRule type="expression" dxfId="116" priority="59" stopIfTrue="1">
      <formula>OR($C27=0,$C27=2,$C27=3,$C27=4)</formula>
    </cfRule>
  </conditionalFormatting>
  <conditionalFormatting sqref="D32">
    <cfRule type="expression" dxfId="113" priority="56" stopIfTrue="1">
      <formula>$C32=1</formula>
    </cfRule>
    <cfRule type="expression" dxfId="112" priority="57" stopIfTrue="1">
      <formula>OR($C32=0,$C32=2,$C32=3,$C32=4)</formula>
    </cfRule>
  </conditionalFormatting>
  <conditionalFormatting sqref="D29">
    <cfRule type="expression" dxfId="109" priority="54" stopIfTrue="1">
      <formula>$C29=1</formula>
    </cfRule>
    <cfRule type="expression" dxfId="108" priority="55" stopIfTrue="1">
      <formula>OR($C29=0,$C29=2,$C29=3,$C29=4)</formula>
    </cfRule>
  </conditionalFormatting>
  <conditionalFormatting sqref="E17 E19 E29 E27 E23:E24 E21 E32:E35">
    <cfRule type="expression" dxfId="105" priority="52" stopIfTrue="1">
      <formula>$C17=1</formula>
    </cfRule>
    <cfRule type="expression" dxfId="104" priority="53" stopIfTrue="1">
      <formula>OR($C17=0,$C17=2,$C17=3,$C17=4)</formula>
    </cfRule>
  </conditionalFormatting>
  <conditionalFormatting sqref="E17 E19 E29 E27 E23:E24 E21 E32:E35">
    <cfRule type="expression" dxfId="101" priority="50" stopIfTrue="1">
      <formula>$C17=1</formula>
    </cfRule>
    <cfRule type="expression" dxfId="100" priority="51" stopIfTrue="1">
      <formula>OR($C17=0,$C17=2,$C17=3,$C17=4)</formula>
    </cfRule>
  </conditionalFormatting>
  <conditionalFormatting sqref="A18:B18 E18 J18:K18">
    <cfRule type="expression" dxfId="97" priority="43" stopIfTrue="1">
      <formula>$C18=1</formula>
    </cfRule>
    <cfRule type="expression" dxfId="96" priority="44" stopIfTrue="1">
      <formula>OR($C18=0,$C18=2,$C18=3,$C18=4)</formula>
    </cfRule>
  </conditionalFormatting>
  <conditionalFormatting sqref="H18:I18">
    <cfRule type="expression" dxfId="93" priority="45" stopIfTrue="1">
      <formula>$C18=1</formula>
    </cfRule>
    <cfRule type="expression" dxfId="92" priority="46" stopIfTrue="1">
      <formula>OR($C18=0,$C18=2,$C18=3,$C18=4)</formula>
    </cfRule>
    <cfRule type="expression" dxfId="91" priority="47" stopIfTrue="1">
      <formula>AND(TIPOORCAMENTO="Licitado",$C18&lt;&gt;"L",$C18&lt;&gt;-1)</formula>
    </cfRule>
  </conditionalFormatting>
  <conditionalFormatting sqref="C18:D18 F18:G18">
    <cfRule type="expression" dxfId="87" priority="48" stopIfTrue="1">
      <formula>$C18=1</formula>
    </cfRule>
    <cfRule type="expression" dxfId="86" priority="49" stopIfTrue="1">
      <formula>OR($C18=0,$C18=2,$C18=3,$C18=4)</formula>
    </cfRule>
  </conditionalFormatting>
  <conditionalFormatting sqref="A28:B28 E28 J28:K28">
    <cfRule type="expression" dxfId="83" priority="36" stopIfTrue="1">
      <formula>$C28=1</formula>
    </cfRule>
    <cfRule type="expression" dxfId="82" priority="37" stopIfTrue="1">
      <formula>OR($C28=0,$C28=2,$C28=3,$C28=4)</formula>
    </cfRule>
  </conditionalFormatting>
  <conditionalFormatting sqref="H28:I28">
    <cfRule type="expression" dxfId="79" priority="38" stopIfTrue="1">
      <formula>$C28=1</formula>
    </cfRule>
    <cfRule type="expression" dxfId="78" priority="39" stopIfTrue="1">
      <formula>OR($C28=0,$C28=2,$C28=3,$C28=4)</formula>
    </cfRule>
    <cfRule type="expression" dxfId="77" priority="40" stopIfTrue="1">
      <formula>AND(TIPOORCAMENTO="Licitado",$C28&lt;&gt;"L",$C28&lt;&gt;-1)</formula>
    </cfRule>
  </conditionalFormatting>
  <conditionalFormatting sqref="C28:D28 F28:G28">
    <cfRule type="expression" dxfId="73" priority="41" stopIfTrue="1">
      <formula>$C28=1</formula>
    </cfRule>
    <cfRule type="expression" dxfId="72" priority="42" stopIfTrue="1">
      <formula>OR($C28=0,$C28=2,$C28=3,$C28=4)</formula>
    </cfRule>
  </conditionalFormatting>
  <conditionalFormatting sqref="A25:B25 E25 J25:K25">
    <cfRule type="expression" dxfId="69" priority="29" stopIfTrue="1">
      <formula>$C25=1</formula>
    </cfRule>
    <cfRule type="expression" dxfId="68" priority="30" stopIfTrue="1">
      <formula>OR($C25=0,$C25=2,$C25=3,$C25=4)</formula>
    </cfRule>
  </conditionalFormatting>
  <conditionalFormatting sqref="H25:I25">
    <cfRule type="expression" dxfId="65" priority="31" stopIfTrue="1">
      <formula>$C25=1</formula>
    </cfRule>
    <cfRule type="expression" dxfId="64" priority="32" stopIfTrue="1">
      <formula>OR($C25=0,$C25=2,$C25=3,$C25=4)</formula>
    </cfRule>
    <cfRule type="expression" dxfId="63" priority="33" stopIfTrue="1">
      <formula>AND(TIPOORCAMENTO="Licitado",$C25&lt;&gt;"L",$C25&lt;&gt;-1)</formula>
    </cfRule>
  </conditionalFormatting>
  <conditionalFormatting sqref="C25:D25 F25:G25">
    <cfRule type="expression" dxfId="59" priority="34" stopIfTrue="1">
      <formula>$C25=1</formula>
    </cfRule>
    <cfRule type="expression" dxfId="58" priority="35" stopIfTrue="1">
      <formula>OR($C25=0,$C25=2,$C25=3,$C25=4)</formula>
    </cfRule>
  </conditionalFormatting>
  <conditionalFormatting sqref="A26:B26 E26 J26:K26">
    <cfRule type="expression" dxfId="55" priority="22" stopIfTrue="1">
      <formula>$C26=1</formula>
    </cfRule>
    <cfRule type="expression" dxfId="54" priority="23" stopIfTrue="1">
      <formula>OR($C26=0,$C26=2,$C26=3,$C26=4)</formula>
    </cfRule>
  </conditionalFormatting>
  <conditionalFormatting sqref="H26:I26">
    <cfRule type="expression" dxfId="51" priority="24" stopIfTrue="1">
      <formula>$C26=1</formula>
    </cfRule>
    <cfRule type="expression" dxfId="50" priority="25" stopIfTrue="1">
      <formula>OR($C26=0,$C26=2,$C26=3,$C26=4)</formula>
    </cfRule>
    <cfRule type="expression" dxfId="49" priority="26" stopIfTrue="1">
      <formula>AND(TIPOORCAMENTO="Licitado",$C26&lt;&gt;"L",$C26&lt;&gt;-1)</formula>
    </cfRule>
  </conditionalFormatting>
  <conditionalFormatting sqref="C26:D26 F26:G26">
    <cfRule type="expression" dxfId="45" priority="27" stopIfTrue="1">
      <formula>$C26=1</formula>
    </cfRule>
    <cfRule type="expression" dxfId="44" priority="28" stopIfTrue="1">
      <formula>OR($C26=0,$C26=2,$C26=3,$C26=4)</formula>
    </cfRule>
  </conditionalFormatting>
  <conditionalFormatting sqref="A31:B31 E31 J31:K31">
    <cfRule type="expression" dxfId="41" priority="15" stopIfTrue="1">
      <formula>$C31=1</formula>
    </cfRule>
    <cfRule type="expression" dxfId="40" priority="16" stopIfTrue="1">
      <formula>OR($C31=0,$C31=2,$C31=3,$C31=4)</formula>
    </cfRule>
  </conditionalFormatting>
  <conditionalFormatting sqref="H31:I31">
    <cfRule type="expression" dxfId="37" priority="17" stopIfTrue="1">
      <formula>$C31=1</formula>
    </cfRule>
    <cfRule type="expression" dxfId="36" priority="18" stopIfTrue="1">
      <formula>OR($C31=0,$C31=2,$C31=3,$C31=4)</formula>
    </cfRule>
    <cfRule type="expression" dxfId="35" priority="19" stopIfTrue="1">
      <formula>AND(TIPOORCAMENTO="Licitado",$C31&lt;&gt;"L",$C31&lt;&gt;-1)</formula>
    </cfRule>
  </conditionalFormatting>
  <conditionalFormatting sqref="C31:D31 F31:G31">
    <cfRule type="expression" dxfId="31" priority="20" stopIfTrue="1">
      <formula>$C31=1</formula>
    </cfRule>
    <cfRule type="expression" dxfId="30" priority="21" stopIfTrue="1">
      <formula>OR($C31=0,$C31=2,$C31=3,$C31=4)</formula>
    </cfRule>
  </conditionalFormatting>
  <conditionalFormatting sqref="A20:B20 E20 J20:K20">
    <cfRule type="expression" dxfId="27" priority="8" stopIfTrue="1">
      <formula>$C20=1</formula>
    </cfRule>
    <cfRule type="expression" dxfId="26" priority="9" stopIfTrue="1">
      <formula>OR($C20=0,$C20=2,$C20=3,$C20=4)</formula>
    </cfRule>
  </conditionalFormatting>
  <conditionalFormatting sqref="H20:I20">
    <cfRule type="expression" dxfId="23" priority="10" stopIfTrue="1">
      <formula>$C20=1</formula>
    </cfRule>
    <cfRule type="expression" dxfId="22" priority="11" stopIfTrue="1">
      <formula>OR($C20=0,$C20=2,$C20=3,$C20=4)</formula>
    </cfRule>
    <cfRule type="expression" dxfId="21" priority="12" stopIfTrue="1">
      <formula>AND(TIPOORCAMENTO="Licitado",$C20&lt;&gt;"L",$C20&lt;&gt;-1)</formula>
    </cfRule>
  </conditionalFormatting>
  <conditionalFormatting sqref="C20:D20 F20:G20">
    <cfRule type="expression" dxfId="17" priority="13" stopIfTrue="1">
      <formula>$C20=1</formula>
    </cfRule>
    <cfRule type="expression" dxfId="16" priority="14" stopIfTrue="1">
      <formula>OR($C20=0,$C20=2,$C20=3,$C20=4)</formula>
    </cfRule>
  </conditionalFormatting>
  <conditionalFormatting sqref="A30:B30 E30 J30:K30">
    <cfRule type="expression" dxfId="13" priority="1" stopIfTrue="1">
      <formula>$C30=1</formula>
    </cfRule>
    <cfRule type="expression" dxfId="12" priority="2" stopIfTrue="1">
      <formula>OR($C30=0,$C30=2,$C30=3,$C30=4)</formula>
    </cfRule>
  </conditionalFormatting>
  <conditionalFormatting sqref="H30:I30">
    <cfRule type="expression" dxfId="9" priority="3" stopIfTrue="1">
      <formula>$C30=1</formula>
    </cfRule>
    <cfRule type="expression" dxfId="8" priority="4" stopIfTrue="1">
      <formula>OR($C30=0,$C30=2,$C30=3,$C30=4)</formula>
    </cfRule>
    <cfRule type="expression" dxfId="7" priority="5" stopIfTrue="1">
      <formula>AND(TIPOORCAMENTO="Licitado",$C30&lt;&gt;"L",$C30&lt;&gt;-1)</formula>
    </cfRule>
  </conditionalFormatting>
  <conditionalFormatting sqref="C30:D30 F30:G30">
    <cfRule type="expression" dxfId="3" priority="6" stopIfTrue="1">
      <formula>$C30=1</formula>
    </cfRule>
    <cfRule type="expression" dxfId="2" priority="7" stopIfTrue="1">
      <formula>OR($C30=0,$C30=2,$C30=3,$C30=4)</formula>
    </cfRule>
  </conditionalFormatting>
  <dataValidations count="5">
    <dataValidation allowBlank="1" showInputMessage="1" showErrorMessage="1" prompt="Para Orçamento Proposto, o Preço Unitário é resultado do produto do Custo Unitário pelo BDI._x000a_Para Orçamento Licitado, deve ser preenchido na Coluna AL." sqref="J15:J35"/>
    <dataValidation allowBlank="1" showInputMessage="1" showErrorMessage="1" prompt="A entrada de quantidades é feita na coluna AJ se acompanhamento por BM, ou na aba &quot;Memória de Cálculo/PLQ&quot; se acompanhamento por PLE." sqref="G15:G35"/>
    <dataValidation type="list" errorStyle="warning" allowBlank="1" showErrorMessage="1" errorTitle="Aviso BDI" error="Selecione um dos 3 BDI da lista._x000a__x000a_Caso tenha mais de 3 BDI nesta Planilha Orçamentária digite apenas valor percentual." sqref="I15:I35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allowBlank="1" sqref="C15:C35">
      <formula1>"SINAPI,SINAPI-I,SICRO,Composição,Cotação"</formula1>
      <formula2>0</formula2>
    </dataValidation>
    <dataValidation type="decimal" operator="greaterThan" allowBlank="1" showErrorMessage="1" error="Apenas números decimais maiores que zero." sqref="H15:H35">
      <formula1>0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aixaArredQuant">
              <controlPr defaultSize="0" print="0" autoFill="0" autoLine="0" autoPict="0">
                <anchor moveWithCells="1" sizeWithCells="1">
                  <from>
                    <xdr:col>6</xdr:col>
                    <xdr:colOff>447675</xdr:colOff>
                    <xdr:row>9</xdr:row>
                    <xdr:rowOff>114300</xdr:rowOff>
                  </from>
                  <to>
                    <xdr:col>6</xdr:col>
                    <xdr:colOff>866775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aixaArredCustoUnit">
              <controlPr defaultSize="0" print="0" autoFill="0" autoLine="0" autoPict="0">
                <anchor moveWithCells="1" sizeWithCells="1">
                  <from>
                    <xdr:col>7</xdr:col>
                    <xdr:colOff>438150</xdr:colOff>
                    <xdr:row>9</xdr:row>
                    <xdr:rowOff>114300</xdr:rowOff>
                  </from>
                  <to>
                    <xdr:col>7</xdr:col>
                    <xdr:colOff>857250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aixaArredBDI">
              <controlPr defaultSize="0" print="0" autoFill="0" autoLine="0" autoPict="0">
                <anchor moveWithCells="1" sizeWithCells="1">
                  <from>
                    <xdr:col>8</xdr:col>
                    <xdr:colOff>276225</xdr:colOff>
                    <xdr:row>9</xdr:row>
                    <xdr:rowOff>114300</xdr:rowOff>
                  </from>
                  <to>
                    <xdr:col>8</xdr:col>
                    <xdr:colOff>695325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aixaArredPrecoUnit">
              <controlPr defaultSize="0" print="0" autoFill="0" autoLine="0" autoPict="0">
                <anchor moveWithCells="1" sizeWithCells="1">
                  <from>
                    <xdr:col>9</xdr:col>
                    <xdr:colOff>352425</xdr:colOff>
                    <xdr:row>9</xdr:row>
                    <xdr:rowOff>114300</xdr:rowOff>
                  </from>
                  <to>
                    <xdr:col>9</xdr:col>
                    <xdr:colOff>771525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aixaArredPrecoTotal">
              <controlPr defaultSize="0" print="0" autoFill="0" autoLine="0" autoPict="0">
                <anchor moveWithCells="1" sizeWithCells="1">
                  <from>
                    <xdr:col>10</xdr:col>
                    <xdr:colOff>438150</xdr:colOff>
                    <xdr:row>9</xdr:row>
                    <xdr:rowOff>104775</xdr:rowOff>
                  </from>
                  <to>
                    <xdr:col>10</xdr:col>
                    <xdr:colOff>857250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</dc:creator>
  <cp:lastModifiedBy>Fabio</cp:lastModifiedBy>
  <dcterms:created xsi:type="dcterms:W3CDTF">2026-06-30T17:04:33Z</dcterms:created>
  <dcterms:modified xsi:type="dcterms:W3CDTF">2026-06-30T17:07:59Z</dcterms:modified>
</cp:coreProperties>
</file>