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 FÁBIO_220314\PROJETOS 2025\PREF BOM SUCESSO DO SUL - 2025\PAVIMENTAÇÃO ASFÁLTICA\19 - PROJETO CV ITAIPU\DOCUMENTAÇÃO POS LICITAÇÃO TST\"/>
    </mc:Choice>
  </mc:AlternateContent>
  <bookViews>
    <workbookView xWindow="0" yWindow="0" windowWidth="19200" windowHeight="7035"/>
  </bookViews>
  <sheets>
    <sheet name="Plan1" sheetId="1" r:id="rId1"/>
  </sheets>
  <externalReferences>
    <externalReference r:id="rId2"/>
  </externalReferences>
  <definedNames>
    <definedName name="TIPOORCAMENTO" hidden="1">IF(VALUE([1]MENU!$O$3)=2,"Licitado","Proposto")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<sst xmlns="http://schemas.openxmlformats.org/spreadsheetml/2006/main" count="235" uniqueCount="98">
  <si>
    <t>Bom Sucesso do Sul / PR</t>
  </si>
  <si>
    <t>BDI 1</t>
  </si>
  <si>
    <t>Pavimentação em TST - LINHA BEDIN</t>
  </si>
  <si>
    <t>↓</t>
  </si>
  <si>
    <t>Nível</t>
  </si>
  <si>
    <t>Nível Corrigido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</si>
  <si>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</si>
  <si>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</si>
  <si>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</si>
  <si>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</si>
  <si>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</si>
  <si>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</si>
  <si>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</si>
  <si>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</si>
  <si>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</si>
  <si>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</si>
  <si>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F</t>
  </si>
  <si>
    <t>LOTE</t>
  </si>
  <si>
    <t>Meta</t>
  </si>
  <si>
    <t>1.</t>
  </si>
  <si>
    <t>SINAPI</t>
  </si>
  <si>
    <t>PAVIMENTAÇÃO EM TST</t>
  </si>
  <si>
    <t>-</t>
  </si>
  <si>
    <t>Nível 2</t>
  </si>
  <si>
    <t>1.1.</t>
  </si>
  <si>
    <t>SERVIÇOS PRELIMINARES</t>
  </si>
  <si>
    <t>Serviço</t>
  </si>
  <si>
    <t>1.1.1.</t>
  </si>
  <si>
    <t>103689</t>
  </si>
  <si>
    <t>FORNECIMENTO E INSTALAÇÃO DE PLACA DE OBRA COM CHAPA GALVANIZADA E ESTRUTURA DE MADEIRA. AF_03/2022_PS</t>
  </si>
  <si>
    <t>M2</t>
  </si>
  <si>
    <t>1.2.</t>
  </si>
  <si>
    <t>EXECUÇÃO DE BASE</t>
  </si>
  <si>
    <t>1.2.1.</t>
  </si>
  <si>
    <t>100979</t>
  </si>
  <si>
    <t>CARGA, MANOBRA E DESCARGA DE SOLOS E MATERIAIS GRANULARES EM CAMINHÃO BASCULANTE 14 M³ - CARGA COM ESCAVADEIRA HIDRÁULICA (CAÇAMBA DE 1,20 M³ / 155 HP) E DESCARGA LIVRE (UNIDADE: M3). AF_07/2020</t>
  </si>
  <si>
    <t>M3</t>
  </si>
  <si>
    <t>1.2.2.</t>
  </si>
  <si>
    <t>93599</t>
  </si>
  <si>
    <t>TRANSPORTE COM CAMINHÃO BASCULANTE DE 14 M³, EM VIA URBANA PAVIMENTADA, ADICIONAL PARA DMT EXCEDENTE A 30 KM (UNIDADE: TXKM). AF_07/2020</t>
  </si>
  <si>
    <t>TXKM</t>
  </si>
  <si>
    <t>1.2.3.</t>
  </si>
  <si>
    <t>95879</t>
  </si>
  <si>
    <t>TRANSPORTE COM CAMINHÃO BASCULANTE DE 14 M³, EM VIA URBANA PAVIMENTADA, DMT ATÉ 30 KM (UNIDADE: TXKM). AF_07/2020</t>
  </si>
  <si>
    <t>1.2.4.</t>
  </si>
  <si>
    <t>96400</t>
  </si>
  <si>
    <t>EXECUÇÃO E COMPACTAÇÃO DE BASE E OU SUB BASE PARA PAVIMENTAÇÃO DE MACADAME SECO - EXCLUSIVE CARGA E TRANSPORTE. AF_11/2019</t>
  </si>
  <si>
    <t>1.2.5.</t>
  </si>
  <si>
    <t>1.2.6.</t>
  </si>
  <si>
    <t>1.2.7.</t>
  </si>
  <si>
    <t>1.2.8.</t>
  </si>
  <si>
    <t>96396</t>
  </si>
  <si>
    <t>EXECUÇÃO E COMPACTAÇÃO DE BASE E OU SUB BASE PARA PAVIMENTAÇÃO DE BRITA GRADUADA SIMPLES - EXCLUSIVE CARGA E TRANSPORTE. AF_11/2019</t>
  </si>
  <si>
    <t>1.2.9.</t>
  </si>
  <si>
    <t>DER-PR</t>
  </si>
  <si>
    <t>560100</t>
  </si>
  <si>
    <t>IMPRIMAÇÃO IMPERMEABILIZANTE EXCLUSIVE FORNECIMENTO E TRANSPORTE DA EMULSÃO</t>
  </si>
  <si>
    <t>1.2.10.</t>
  </si>
  <si>
    <t>100966</t>
  </si>
  <si>
    <t>TRANSPORTE COM CAMINHÃO TANQUE DE TRANSPORTE DE MATERIAL ASFÁLTICO DE 30000 L, EM VIA URBANA EM  REVESTIMENTO PRIMÁRIO (UNIDADE: TXKM). AF_07/2020</t>
  </si>
  <si>
    <t>1.2.11.</t>
  </si>
  <si>
    <t>589100</t>
  </si>
  <si>
    <t>FORNECIMENTO DE ASFALTO DILUÍDO CM-30</t>
  </si>
  <si>
    <t>T</t>
  </si>
  <si>
    <t>1.3.</t>
  </si>
  <si>
    <t>1.3.1.</t>
  </si>
  <si>
    <t>584200</t>
  </si>
  <si>
    <t>TST EXCLUSIVE FORNECIMENTO E TRANSPORTE DA EMULSÃO</t>
  </si>
  <si>
    <t>1.3.2.</t>
  </si>
  <si>
    <t>1.3.3.</t>
  </si>
  <si>
    <t>589420</t>
  </si>
  <si>
    <t>FORNECIMENTO DE EMULSÃO ASFÁLTICA RR-1C</t>
  </si>
  <si>
    <t>1.4.</t>
  </si>
  <si>
    <t>SINALIZAÇÃO VERTICAL E HORIZONTAL</t>
  </si>
  <si>
    <t>1.4.1.</t>
  </si>
  <si>
    <t>822000</t>
  </si>
  <si>
    <t>FAIXA DE SINALIZAÇÃO HORIZONTAL C/TINTA RESINA ACRÍLICA BASE SOLVENTE</t>
  </si>
  <si>
    <t>1.4.2.</t>
  </si>
  <si>
    <t>821000</t>
  </si>
  <si>
    <t>SUPORTE DE MADEIRA 3"X3" P/ PLACA SINALIZAÇÃO, H=3,00M</t>
  </si>
  <si>
    <t>UD</t>
  </si>
  <si>
    <t>1.4.3.</t>
  </si>
  <si>
    <t>820000</t>
  </si>
  <si>
    <t>PLACA SINALIZAÇÃO C/ PELÍCULA REFLETIVA</t>
  </si>
  <si>
    <t>Encargos sociais:</t>
  </si>
  <si>
    <t>Para elaboração deste orçamento, foram utilizados os encargos sociais do SINAPI para a Unidade da Federação indicada.</t>
  </si>
  <si>
    <t>Observações:</t>
  </si>
  <si>
    <t>Foi considerado arredondamento de duas casas decimais para Quantidade; Custo Unitário; BDI; Preço Unitário; Preço Total.</t>
  </si>
  <si>
    <t>Siglas da Composição do Investimento: RA - Rateio proporcional entre Repasse e Contrapartida; RP - 100% Repasse; CP - 100% Contrapartida; OU - 100% Outros.</t>
  </si>
  <si>
    <t>Local</t>
  </si>
  <si>
    <t>Responsável Técnico</t>
  </si>
  <si>
    <t>Nome:</t>
  </si>
  <si>
    <t>Fábio Júnior de Oliveira</t>
  </si>
  <si>
    <t>PR-82.120/D</t>
  </si>
  <si>
    <t>1720242859104</t>
  </si>
  <si>
    <t>CREA/CAU:</t>
  </si>
  <si>
    <t>Data</t>
  </si>
  <si>
    <t>ART/RRT: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</si>
</sst>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_(* #,##0.00_);_(* \(#,##0.00\);_(* \-??_);_(@_)"/>
    <numFmt numFmtId="166" formatCode="General;General"/>
    <numFmt numFmtId="167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8"/>
      <name val="Calibri"/>
      <family val="2"/>
    </font>
    <font>
      <b/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lightUp">
        <fgColor indexed="22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2" fillId="0" borderId="0"/>
  </cellStyleXfs>
  <cellXfs count="49">
    <xf numFmtId="0" fontId="0" fillId="0" borderId="0" xfId="0"/>
    <xf numFmtId="0" fontId="0" fillId="0" borderId="0" xfId="0" applyFont="1"/>
    <xf numFmtId="1" fontId="6" fillId="0" borderId="0" xfId="0" applyNumberFormat="1" applyFont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49" fontId="3" fillId="2" borderId="7" xfId="0" applyNumberFormat="1" applyFont="1" applyFill="1" applyBorder="1" applyAlignment="1" applyProtection="1">
      <alignment horizontal="center" vertical="center"/>
    </xf>
    <xf numFmtId="165" fontId="3" fillId="2" borderId="7" xfId="1" applyNumberFormat="1" applyFont="1" applyFill="1" applyBorder="1" applyAlignment="1" applyProtection="1">
      <alignment horizontal="center" vertical="center"/>
    </xf>
    <xf numFmtId="10" fontId="3" fillId="2" borderId="7" xfId="2" applyNumberFormat="1" applyFont="1" applyFill="1" applyBorder="1" applyAlignment="1" applyProtection="1">
      <alignment horizontal="center" vertical="center"/>
    </xf>
    <xf numFmtId="165" fontId="3" fillId="2" borderId="8" xfId="1" applyNumberFormat="1" applyFont="1" applyFill="1" applyBorder="1" applyAlignment="1" applyProtection="1">
      <alignment horizontal="center" vertical="center" shrinkToFit="1"/>
    </xf>
    <xf numFmtId="0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>
      <alignment vertical="center" wrapText="1" shrinkToFit="1"/>
    </xf>
    <xf numFmtId="49" fontId="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4" borderId="1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1" xfId="1" applyNumberFormat="1" applyFont="1" applyFill="1" applyBorder="1" applyAlignment="1" applyProtection="1">
      <alignment vertical="center" shrinkToFit="1"/>
    </xf>
    <xf numFmtId="43" fontId="0" fillId="4" borderId="11" xfId="1" applyFont="1" applyFill="1" applyBorder="1" applyAlignment="1" applyProtection="1">
      <alignment vertical="center" wrapText="1"/>
      <protection locked="0"/>
    </xf>
    <xf numFmtId="10" fontId="0" fillId="3" borderId="11" xfId="2" applyNumberFormat="1" applyFont="1" applyFill="1" applyBorder="1" applyAlignment="1" applyProtection="1">
      <alignment horizontal="center" vertical="center" wrapText="1"/>
      <protection locked="0"/>
    </xf>
    <xf numFmtId="165" fontId="0" fillId="0" borderId="12" xfId="1" applyNumberFormat="1" applyFont="1" applyFill="1" applyBorder="1" applyAlignment="1" applyProtection="1">
      <alignment horizontal="center" vertical="center" shrinkToFit="1"/>
    </xf>
    <xf numFmtId="0" fontId="0" fillId="5" borderId="6" xfId="0" applyFont="1" applyFill="1" applyBorder="1"/>
    <xf numFmtId="0" fontId="0" fillId="5" borderId="8" xfId="0" applyFont="1" applyFill="1" applyBorder="1" applyProtection="1"/>
    <xf numFmtId="0" fontId="0" fillId="5" borderId="7" xfId="0" applyFont="1" applyFill="1" applyBorder="1"/>
    <xf numFmtId="0" fontId="0" fillId="5" borderId="8" xfId="0" applyFont="1" applyFill="1" applyBorder="1"/>
    <xf numFmtId="0" fontId="0" fillId="0" borderId="0" xfId="0" applyFont="1" applyBorder="1"/>
    <xf numFmtId="0" fontId="8" fillId="0" borderId="0" xfId="0" applyFont="1"/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</xf>
    <xf numFmtId="0" fontId="0" fillId="0" borderId="13" xfId="0" applyFont="1" applyBorder="1"/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wrapText="1"/>
    </xf>
    <xf numFmtId="0" fontId="9" fillId="0" borderId="5" xfId="0" applyFont="1" applyFill="1" applyBorder="1" applyAlignment="1" applyProtection="1">
      <alignment horizontal="left" wrapText="1"/>
    </xf>
    <xf numFmtId="0" fontId="0" fillId="0" borderId="5" xfId="0" applyFont="1" applyFill="1" applyBorder="1" applyAlignment="1" applyProtection="1">
      <alignment horizontal="left" wrapText="1"/>
    </xf>
    <xf numFmtId="166" fontId="0" fillId="0" borderId="4" xfId="0" applyNumberFormat="1" applyFont="1" applyBorder="1" applyAlignment="1" applyProtection="1">
      <alignment horizontal="left"/>
    </xf>
    <xf numFmtId="0" fontId="9" fillId="0" borderId="14" xfId="4" applyFont="1" applyBorder="1" applyAlignment="1" applyProtection="1">
      <alignment vertical="center"/>
    </xf>
    <xf numFmtId="0" fontId="0" fillId="0" borderId="14" xfId="0" applyBorder="1"/>
    <xf numFmtId="0" fontId="3" fillId="0" borderId="0" xfId="0" applyFont="1"/>
    <xf numFmtId="0" fontId="0" fillId="0" borderId="0" xfId="4" applyFont="1" applyBorder="1" applyAlignment="1" applyProtection="1">
      <alignment vertical="center"/>
    </xf>
    <xf numFmtId="0" fontId="3" fillId="0" borderId="0" xfId="3" applyFont="1" applyBorder="1" applyAlignment="1" applyProtection="1">
      <alignment horizontal="left" vertical="top"/>
    </xf>
    <xf numFmtId="0" fontId="0" fillId="0" borderId="0" xfId="4" applyNumberFormat="1" applyFont="1" applyFill="1" applyBorder="1" applyAlignment="1" applyProtection="1">
      <alignment vertical="top"/>
    </xf>
    <xf numFmtId="0" fontId="0" fillId="0" borderId="0" xfId="0" applyFill="1"/>
    <xf numFmtId="166" fontId="0" fillId="0" borderId="0" xfId="4" applyNumberFormat="1" applyFont="1" applyFill="1" applyBorder="1" applyAlignment="1" applyProtection="1"/>
    <xf numFmtId="167" fontId="0" fillId="0" borderId="0" xfId="0" applyNumberFormat="1" applyFont="1" applyBorder="1" applyAlignment="1" applyProtection="1">
      <alignment horizontal="left"/>
    </xf>
    <xf numFmtId="0" fontId="3" fillId="0" borderId="2" xfId="0" applyFont="1" applyBorder="1"/>
    <xf numFmtId="0" fontId="0" fillId="0" borderId="2" xfId="0" applyFont="1" applyBorder="1"/>
  </cellXfs>
  <cellStyles count="5">
    <cellStyle name="Normal" xfId="0" builtinId="0"/>
    <cellStyle name="Normal 2" xfId="4"/>
    <cellStyle name="Normal_FICHA DE VERIFICAÇÃO PRELIMINAR - Plano R" xfId="3"/>
    <cellStyle name="Porcentagem" xfId="2" builtinId="5"/>
    <cellStyle name="Vírgula" xfId="1" builtinId="3"/>
  </cellStyles>
  <dxfs count="480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border>
        <top style="thin">
          <color indexed="64"/>
        </top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DI&#199;&#213;ES/PLANILHA%20M&#218;LTIPLA%20V3.0.5%20-%20OR&#199;AMENTO.xls%20-%2026.11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70" zoomScaleNormal="70" workbookViewId="0">
      <selection activeCell="D42" sqref="D42:F42"/>
    </sheetView>
  </sheetViews>
  <sheetFormatPr defaultRowHeight="15" x14ac:dyDescent="0.25"/>
  <cols>
    <col min="3" max="3" width="8.140625" bestFit="1" customWidth="1"/>
    <col min="4" max="4" width="4.140625" customWidth="1"/>
    <col min="7" max="7" width="27.5703125" customWidth="1"/>
    <col min="10" max="10" width="15" customWidth="1"/>
    <col min="13" max="13" width="16" customWidth="1"/>
  </cols>
  <sheetData>
    <row r="1" spans="1:13" ht="51" x14ac:dyDescent="0.25">
      <c r="A1" s="2" t="s">
        <v>3</v>
      </c>
      <c r="B1" s="3" t="s">
        <v>4</v>
      </c>
      <c r="C1" s="4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5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</row>
    <row r="2" spans="1:13" x14ac:dyDescent="0.25">
      <c r="A2" s="6" t="s">
        <v>16</v>
      </c>
      <c r="B2" s="7" t="s">
        <v>17</v>
      </c>
      <c r="C2" s="7" t="s">
        <v>17</v>
      </c>
      <c r="D2" s="8" t="s">
        <v>2</v>
      </c>
      <c r="E2" s="8"/>
      <c r="F2" s="8"/>
      <c r="G2" s="8"/>
      <c r="H2" s="9"/>
      <c r="I2" s="10"/>
      <c r="J2" s="10"/>
      <c r="K2" s="11"/>
      <c r="L2" s="10"/>
      <c r="M2" s="12">
        <v>2384480.3000000003</v>
      </c>
    </row>
    <row r="3" spans="1:13" x14ac:dyDescent="0.25">
      <c r="A3" s="6" t="s">
        <v>16</v>
      </c>
      <c r="B3" s="13" t="s">
        <v>18</v>
      </c>
      <c r="C3" s="14" t="s">
        <v>18</v>
      </c>
      <c r="D3" s="15" t="s">
        <v>19</v>
      </c>
      <c r="E3" s="16" t="s">
        <v>20</v>
      </c>
      <c r="F3" s="17"/>
      <c r="G3" s="18" t="s">
        <v>21</v>
      </c>
      <c r="H3" s="19" t="s">
        <v>22</v>
      </c>
      <c r="I3" s="20">
        <v>0</v>
      </c>
      <c r="J3" s="21"/>
      <c r="K3" s="22" t="s">
        <v>1</v>
      </c>
      <c r="L3" s="20">
        <v>0</v>
      </c>
      <c r="M3" s="23">
        <v>2384480.2999999998</v>
      </c>
    </row>
    <row r="4" spans="1:13" x14ac:dyDescent="0.25">
      <c r="A4" s="6" t="s">
        <v>16</v>
      </c>
      <c r="B4" s="13" t="s">
        <v>23</v>
      </c>
      <c r="C4" s="14" t="s">
        <v>23</v>
      </c>
      <c r="D4" s="15" t="s">
        <v>24</v>
      </c>
      <c r="E4" s="16" t="s">
        <v>20</v>
      </c>
      <c r="F4" s="17"/>
      <c r="G4" s="18" t="s">
        <v>25</v>
      </c>
      <c r="H4" s="19" t="s">
        <v>22</v>
      </c>
      <c r="I4" s="20">
        <v>0</v>
      </c>
      <c r="J4" s="21"/>
      <c r="K4" s="22" t="s">
        <v>1</v>
      </c>
      <c r="L4" s="20">
        <v>0</v>
      </c>
      <c r="M4" s="23">
        <v>1632.76</v>
      </c>
    </row>
    <row r="5" spans="1:13" ht="75" x14ac:dyDescent="0.25">
      <c r="A5" s="6" t="s">
        <v>16</v>
      </c>
      <c r="B5" s="13" t="s">
        <v>26</v>
      </c>
      <c r="C5" s="14" t="s">
        <v>26</v>
      </c>
      <c r="D5" s="15" t="s">
        <v>27</v>
      </c>
      <c r="E5" s="16" t="s">
        <v>20</v>
      </c>
      <c r="F5" s="17" t="s">
        <v>28</v>
      </c>
      <c r="G5" s="18" t="s">
        <v>29</v>
      </c>
      <c r="H5" s="19" t="s">
        <v>30</v>
      </c>
      <c r="I5" s="20">
        <v>2.8</v>
      </c>
      <c r="J5" s="21">
        <v>464.2</v>
      </c>
      <c r="K5" s="22" t="s">
        <v>1</v>
      </c>
      <c r="L5" s="20">
        <v>583.13</v>
      </c>
      <c r="M5" s="23">
        <v>1632.76</v>
      </c>
    </row>
    <row r="6" spans="1:13" x14ac:dyDescent="0.25">
      <c r="A6" s="6" t="s">
        <v>16</v>
      </c>
      <c r="B6" s="13" t="s">
        <v>23</v>
      </c>
      <c r="C6" s="14" t="s">
        <v>23</v>
      </c>
      <c r="D6" s="15" t="s">
        <v>31</v>
      </c>
      <c r="E6" s="16" t="s">
        <v>20</v>
      </c>
      <c r="F6" s="17"/>
      <c r="G6" s="18" t="s">
        <v>32</v>
      </c>
      <c r="H6" s="19" t="s">
        <v>22</v>
      </c>
      <c r="I6" s="20">
        <v>0</v>
      </c>
      <c r="J6" s="21">
        <v>65</v>
      </c>
      <c r="K6" s="22" t="s">
        <v>1</v>
      </c>
      <c r="L6" s="20">
        <v>0</v>
      </c>
      <c r="M6" s="23">
        <v>1773042.54</v>
      </c>
    </row>
    <row r="7" spans="1:13" ht="135" x14ac:dyDescent="0.25">
      <c r="A7" s="6" t="s">
        <v>16</v>
      </c>
      <c r="B7" s="13" t="s">
        <v>26</v>
      </c>
      <c r="C7" s="14" t="s">
        <v>26</v>
      </c>
      <c r="D7" s="15" t="s">
        <v>33</v>
      </c>
      <c r="E7" s="16" t="s">
        <v>20</v>
      </c>
      <c r="F7" s="17" t="s">
        <v>34</v>
      </c>
      <c r="G7" s="18" t="s">
        <v>35</v>
      </c>
      <c r="H7" s="19" t="s">
        <v>36</v>
      </c>
      <c r="I7" s="20">
        <v>3793.13</v>
      </c>
      <c r="J7" s="21">
        <v>6.68</v>
      </c>
      <c r="K7" s="22" t="s">
        <v>1</v>
      </c>
      <c r="L7" s="20">
        <v>8.39</v>
      </c>
      <c r="M7" s="23">
        <v>31824.36</v>
      </c>
    </row>
    <row r="8" spans="1:13" ht="105" x14ac:dyDescent="0.25">
      <c r="A8" s="6" t="s">
        <v>16</v>
      </c>
      <c r="B8" s="13" t="s">
        <v>26</v>
      </c>
      <c r="C8" s="14" t="s">
        <v>26</v>
      </c>
      <c r="D8" s="15" t="s">
        <v>37</v>
      </c>
      <c r="E8" s="16" t="s">
        <v>20</v>
      </c>
      <c r="F8" s="17" t="s">
        <v>38</v>
      </c>
      <c r="G8" s="18" t="s">
        <v>39</v>
      </c>
      <c r="H8" s="19" t="s">
        <v>40</v>
      </c>
      <c r="I8" s="20">
        <v>24276.03</v>
      </c>
      <c r="J8" s="21">
        <v>0.56999999999999995</v>
      </c>
      <c r="K8" s="22" t="s">
        <v>1</v>
      </c>
      <c r="L8" s="20">
        <v>0.72</v>
      </c>
      <c r="M8" s="23">
        <v>17478.740000000002</v>
      </c>
    </row>
    <row r="9" spans="1:13" ht="90" x14ac:dyDescent="0.25">
      <c r="A9" s="6" t="s">
        <v>16</v>
      </c>
      <c r="B9" s="13" t="s">
        <v>26</v>
      </c>
      <c r="C9" s="14" t="s">
        <v>26</v>
      </c>
      <c r="D9" s="15" t="s">
        <v>41</v>
      </c>
      <c r="E9" s="16" t="s">
        <v>20</v>
      </c>
      <c r="F9" s="17" t="s">
        <v>42</v>
      </c>
      <c r="G9" s="18" t="s">
        <v>43</v>
      </c>
      <c r="H9" s="19" t="s">
        <v>40</v>
      </c>
      <c r="I9" s="20">
        <v>182070.24</v>
      </c>
      <c r="J9" s="21">
        <v>1.43</v>
      </c>
      <c r="K9" s="22" t="s">
        <v>1</v>
      </c>
      <c r="L9" s="20">
        <v>1.8</v>
      </c>
      <c r="M9" s="23">
        <v>327726.43</v>
      </c>
    </row>
    <row r="10" spans="1:13" ht="90" x14ac:dyDescent="0.25">
      <c r="A10" s="6" t="s">
        <v>16</v>
      </c>
      <c r="B10" s="13" t="s">
        <v>26</v>
      </c>
      <c r="C10" s="14" t="s">
        <v>26</v>
      </c>
      <c r="D10" s="15" t="s">
        <v>44</v>
      </c>
      <c r="E10" s="16" t="s">
        <v>20</v>
      </c>
      <c r="F10" s="17" t="s">
        <v>45</v>
      </c>
      <c r="G10" s="18" t="s">
        <v>46</v>
      </c>
      <c r="H10" s="19" t="s">
        <v>36</v>
      </c>
      <c r="I10" s="20">
        <v>3793.13</v>
      </c>
      <c r="J10" s="21">
        <v>107.3</v>
      </c>
      <c r="K10" s="22" t="s">
        <v>1</v>
      </c>
      <c r="L10" s="20">
        <v>134.79</v>
      </c>
      <c r="M10" s="23">
        <v>511275.99</v>
      </c>
    </row>
    <row r="11" spans="1:13" ht="135" x14ac:dyDescent="0.25">
      <c r="A11" s="6" t="s">
        <v>16</v>
      </c>
      <c r="B11" s="13" t="s">
        <v>26</v>
      </c>
      <c r="C11" s="14" t="s">
        <v>26</v>
      </c>
      <c r="D11" s="15" t="s">
        <v>47</v>
      </c>
      <c r="E11" s="16" t="s">
        <v>20</v>
      </c>
      <c r="F11" s="17" t="s">
        <v>34</v>
      </c>
      <c r="G11" s="18" t="s">
        <v>35</v>
      </c>
      <c r="H11" s="19" t="s">
        <v>36</v>
      </c>
      <c r="I11" s="20">
        <v>2528.75</v>
      </c>
      <c r="J11" s="21">
        <v>6.68</v>
      </c>
      <c r="K11" s="22" t="s">
        <v>1</v>
      </c>
      <c r="L11" s="20">
        <v>8.39</v>
      </c>
      <c r="M11" s="23">
        <v>21216.21</v>
      </c>
    </row>
    <row r="12" spans="1:13" ht="105" x14ac:dyDescent="0.25">
      <c r="A12" s="6" t="s">
        <v>16</v>
      </c>
      <c r="B12" s="13" t="s">
        <v>26</v>
      </c>
      <c r="C12" s="14" t="s">
        <v>26</v>
      </c>
      <c r="D12" s="15" t="s">
        <v>48</v>
      </c>
      <c r="E12" s="16" t="s">
        <v>20</v>
      </c>
      <c r="F12" s="17" t="s">
        <v>38</v>
      </c>
      <c r="G12" s="18" t="s">
        <v>39</v>
      </c>
      <c r="H12" s="19" t="s">
        <v>40</v>
      </c>
      <c r="I12" s="20">
        <v>17195.5</v>
      </c>
      <c r="J12" s="21">
        <v>0.56999999999999995</v>
      </c>
      <c r="K12" s="22" t="s">
        <v>1</v>
      </c>
      <c r="L12" s="20">
        <v>0.72</v>
      </c>
      <c r="M12" s="23">
        <v>12380.76</v>
      </c>
    </row>
    <row r="13" spans="1:13" ht="90" x14ac:dyDescent="0.25">
      <c r="A13" s="6" t="s">
        <v>16</v>
      </c>
      <c r="B13" s="13" t="s">
        <v>26</v>
      </c>
      <c r="C13" s="14" t="s">
        <v>26</v>
      </c>
      <c r="D13" s="15" t="s">
        <v>49</v>
      </c>
      <c r="E13" s="16" t="s">
        <v>20</v>
      </c>
      <c r="F13" s="17" t="s">
        <v>42</v>
      </c>
      <c r="G13" s="18" t="s">
        <v>43</v>
      </c>
      <c r="H13" s="19" t="s">
        <v>40</v>
      </c>
      <c r="I13" s="20">
        <v>128966.25</v>
      </c>
      <c r="J13" s="21">
        <v>1.43</v>
      </c>
      <c r="K13" s="22" t="s">
        <v>1</v>
      </c>
      <c r="L13" s="20">
        <v>1.8</v>
      </c>
      <c r="M13" s="23">
        <v>232139.25</v>
      </c>
    </row>
    <row r="14" spans="1:13" ht="90" x14ac:dyDescent="0.25">
      <c r="A14" s="6" t="s">
        <v>16</v>
      </c>
      <c r="B14" s="13" t="s">
        <v>26</v>
      </c>
      <c r="C14" s="14" t="s">
        <v>26</v>
      </c>
      <c r="D14" s="15" t="s">
        <v>50</v>
      </c>
      <c r="E14" s="16" t="s">
        <v>20</v>
      </c>
      <c r="F14" s="17" t="s">
        <v>51</v>
      </c>
      <c r="G14" s="18" t="s">
        <v>52</v>
      </c>
      <c r="H14" s="19" t="s">
        <v>36</v>
      </c>
      <c r="I14" s="20">
        <v>2528.75</v>
      </c>
      <c r="J14" s="21">
        <v>117.41</v>
      </c>
      <c r="K14" s="22" t="s">
        <v>1</v>
      </c>
      <c r="L14" s="20">
        <v>147.49</v>
      </c>
      <c r="M14" s="23">
        <v>372965.34</v>
      </c>
    </row>
    <row r="15" spans="1:13" ht="60" x14ac:dyDescent="0.25">
      <c r="A15" s="6" t="s">
        <v>16</v>
      </c>
      <c r="B15" s="13" t="s">
        <v>26</v>
      </c>
      <c r="C15" s="14" t="s">
        <v>26</v>
      </c>
      <c r="D15" s="15" t="s">
        <v>53</v>
      </c>
      <c r="E15" s="16" t="s">
        <v>54</v>
      </c>
      <c r="F15" s="17" t="s">
        <v>55</v>
      </c>
      <c r="G15" s="18" t="s">
        <v>56</v>
      </c>
      <c r="H15" s="19" t="s">
        <v>30</v>
      </c>
      <c r="I15" s="20">
        <v>26075</v>
      </c>
      <c r="J15" s="21">
        <v>0.48</v>
      </c>
      <c r="K15" s="22" t="s">
        <v>1</v>
      </c>
      <c r="L15" s="20">
        <v>0.6</v>
      </c>
      <c r="M15" s="23">
        <v>15645</v>
      </c>
    </row>
    <row r="16" spans="1:13" ht="120" x14ac:dyDescent="0.25">
      <c r="A16" s="6" t="s">
        <v>16</v>
      </c>
      <c r="B16" s="13" t="s">
        <v>26</v>
      </c>
      <c r="C16" s="14" t="s">
        <v>26</v>
      </c>
      <c r="D16" s="15" t="s">
        <v>57</v>
      </c>
      <c r="E16" s="16" t="s">
        <v>20</v>
      </c>
      <c r="F16" s="17" t="s">
        <v>58</v>
      </c>
      <c r="G16" s="18" t="s">
        <v>59</v>
      </c>
      <c r="H16" s="19" t="s">
        <v>40</v>
      </c>
      <c r="I16" s="20">
        <v>1063.8600000000001</v>
      </c>
      <c r="J16" s="21">
        <v>1.5</v>
      </c>
      <c r="K16" s="22" t="s">
        <v>1</v>
      </c>
      <c r="L16" s="20">
        <v>1.88</v>
      </c>
      <c r="M16" s="23">
        <v>2000.06</v>
      </c>
    </row>
    <row r="17" spans="1:13" ht="30" x14ac:dyDescent="0.25">
      <c r="A17" s="6" t="s">
        <v>16</v>
      </c>
      <c r="B17" s="13" t="s">
        <v>26</v>
      </c>
      <c r="C17" s="14" t="s">
        <v>26</v>
      </c>
      <c r="D17" s="15" t="s">
        <v>60</v>
      </c>
      <c r="E17" s="16" t="s">
        <v>54</v>
      </c>
      <c r="F17" s="17" t="s">
        <v>61</v>
      </c>
      <c r="G17" s="18" t="s">
        <v>62</v>
      </c>
      <c r="H17" s="19" t="s">
        <v>63</v>
      </c>
      <c r="I17" s="20">
        <v>31.29</v>
      </c>
      <c r="J17" s="21">
        <v>5810.5</v>
      </c>
      <c r="K17" s="22" t="s">
        <v>1</v>
      </c>
      <c r="L17" s="20">
        <v>7299.15</v>
      </c>
      <c r="M17" s="23">
        <v>228390.39999999999</v>
      </c>
    </row>
    <row r="18" spans="1:13" x14ac:dyDescent="0.25">
      <c r="A18" s="6" t="s">
        <v>16</v>
      </c>
      <c r="B18" s="13" t="s">
        <v>23</v>
      </c>
      <c r="C18" s="14" t="s">
        <v>23</v>
      </c>
      <c r="D18" s="15" t="s">
        <v>64</v>
      </c>
      <c r="E18" s="16" t="s">
        <v>20</v>
      </c>
      <c r="F18" s="17"/>
      <c r="G18" s="18" t="s">
        <v>21</v>
      </c>
      <c r="H18" s="19" t="s">
        <v>22</v>
      </c>
      <c r="I18" s="20">
        <v>0</v>
      </c>
      <c r="J18" s="21"/>
      <c r="K18" s="22" t="s">
        <v>1</v>
      </c>
      <c r="L18" s="20">
        <v>0</v>
      </c>
      <c r="M18" s="23">
        <v>529347.83999999997</v>
      </c>
    </row>
    <row r="19" spans="1:13" ht="45" x14ac:dyDescent="0.25">
      <c r="A19" s="6" t="s">
        <v>16</v>
      </c>
      <c r="B19" s="13" t="s">
        <v>26</v>
      </c>
      <c r="C19" s="14" t="s">
        <v>26</v>
      </c>
      <c r="D19" s="15" t="s">
        <v>65</v>
      </c>
      <c r="E19" s="16" t="s">
        <v>54</v>
      </c>
      <c r="F19" s="17" t="s">
        <v>66</v>
      </c>
      <c r="G19" s="18" t="s">
        <v>67</v>
      </c>
      <c r="H19" s="19" t="s">
        <v>30</v>
      </c>
      <c r="I19" s="20">
        <v>21000</v>
      </c>
      <c r="J19" s="21">
        <v>7.11</v>
      </c>
      <c r="K19" s="22" t="s">
        <v>1</v>
      </c>
      <c r="L19" s="20">
        <v>8.93</v>
      </c>
      <c r="M19" s="23">
        <v>187530</v>
      </c>
    </row>
    <row r="20" spans="1:13" ht="120" x14ac:dyDescent="0.25">
      <c r="A20" s="6" t="s">
        <v>16</v>
      </c>
      <c r="B20" s="13" t="s">
        <v>26</v>
      </c>
      <c r="C20" s="14" t="s">
        <v>26</v>
      </c>
      <c r="D20" s="15" t="s">
        <v>68</v>
      </c>
      <c r="E20" s="16" t="s">
        <v>20</v>
      </c>
      <c r="F20" s="17" t="s">
        <v>58</v>
      </c>
      <c r="G20" s="18" t="s">
        <v>59</v>
      </c>
      <c r="H20" s="19" t="s">
        <v>40</v>
      </c>
      <c r="I20" s="20">
        <v>2856</v>
      </c>
      <c r="J20" s="21">
        <v>1.5</v>
      </c>
      <c r="K20" s="22" t="s">
        <v>1</v>
      </c>
      <c r="L20" s="20">
        <v>1.88</v>
      </c>
      <c r="M20" s="23">
        <v>5369.28</v>
      </c>
    </row>
    <row r="21" spans="1:13" ht="30" x14ac:dyDescent="0.25">
      <c r="A21" s="6" t="s">
        <v>16</v>
      </c>
      <c r="B21" s="13" t="s">
        <v>26</v>
      </c>
      <c r="C21" s="14" t="s">
        <v>26</v>
      </c>
      <c r="D21" s="15" t="s">
        <v>69</v>
      </c>
      <c r="E21" s="16" t="s">
        <v>54</v>
      </c>
      <c r="F21" s="17" t="s">
        <v>70</v>
      </c>
      <c r="G21" s="18" t="s">
        <v>71</v>
      </c>
      <c r="H21" s="19" t="s">
        <v>63</v>
      </c>
      <c r="I21" s="20">
        <v>84</v>
      </c>
      <c r="J21" s="21">
        <v>3188.46</v>
      </c>
      <c r="K21" s="22" t="s">
        <v>1</v>
      </c>
      <c r="L21" s="20">
        <v>4005.34</v>
      </c>
      <c r="M21" s="23">
        <v>336448.56</v>
      </c>
    </row>
    <row r="22" spans="1:13" ht="30" x14ac:dyDescent="0.25">
      <c r="A22" s="6" t="s">
        <v>16</v>
      </c>
      <c r="B22" s="13" t="s">
        <v>23</v>
      </c>
      <c r="C22" s="14" t="s">
        <v>23</v>
      </c>
      <c r="D22" s="15" t="s">
        <v>72</v>
      </c>
      <c r="E22" s="16" t="s">
        <v>20</v>
      </c>
      <c r="F22" s="17"/>
      <c r="G22" s="18" t="s">
        <v>73</v>
      </c>
      <c r="H22" s="19" t="s">
        <v>22</v>
      </c>
      <c r="I22" s="20">
        <v>0</v>
      </c>
      <c r="J22" s="21"/>
      <c r="K22" s="22" t="s">
        <v>1</v>
      </c>
      <c r="L22" s="20">
        <v>0</v>
      </c>
      <c r="M22" s="23">
        <v>80457.16</v>
      </c>
    </row>
    <row r="23" spans="1:13" ht="45" x14ac:dyDescent="0.25">
      <c r="A23" s="6" t="s">
        <v>16</v>
      </c>
      <c r="B23" s="13" t="s">
        <v>26</v>
      </c>
      <c r="C23" s="14" t="s">
        <v>26</v>
      </c>
      <c r="D23" s="15" t="s">
        <v>74</v>
      </c>
      <c r="E23" s="16" t="s">
        <v>54</v>
      </c>
      <c r="F23" s="17" t="s">
        <v>75</v>
      </c>
      <c r="G23" s="18" t="s">
        <v>76</v>
      </c>
      <c r="H23" s="19" t="s">
        <v>30</v>
      </c>
      <c r="I23" s="20">
        <v>1680</v>
      </c>
      <c r="J23" s="21">
        <v>28.02</v>
      </c>
      <c r="K23" s="22" t="s">
        <v>1</v>
      </c>
      <c r="L23" s="20">
        <v>35.200000000000003</v>
      </c>
      <c r="M23" s="23">
        <v>59136</v>
      </c>
    </row>
    <row r="24" spans="1:13" ht="45" x14ac:dyDescent="0.25">
      <c r="A24" s="6" t="s">
        <v>16</v>
      </c>
      <c r="B24" s="13" t="s">
        <v>26</v>
      </c>
      <c r="C24" s="14" t="s">
        <v>26</v>
      </c>
      <c r="D24" s="15" t="s">
        <v>77</v>
      </c>
      <c r="E24" s="16" t="s">
        <v>54</v>
      </c>
      <c r="F24" s="17" t="s">
        <v>78</v>
      </c>
      <c r="G24" s="18" t="s">
        <v>79</v>
      </c>
      <c r="H24" s="19" t="s">
        <v>80</v>
      </c>
      <c r="I24" s="20">
        <v>25</v>
      </c>
      <c r="J24" s="21">
        <v>160.19999999999999</v>
      </c>
      <c r="K24" s="22" t="s">
        <v>1</v>
      </c>
      <c r="L24" s="20">
        <v>201.24</v>
      </c>
      <c r="M24" s="23">
        <v>5031</v>
      </c>
    </row>
    <row r="25" spans="1:13" ht="30" x14ac:dyDescent="0.25">
      <c r="A25" s="6" t="s">
        <v>16</v>
      </c>
      <c r="B25" s="13" t="s">
        <v>26</v>
      </c>
      <c r="C25" s="14" t="s">
        <v>26</v>
      </c>
      <c r="D25" s="15" t="s">
        <v>81</v>
      </c>
      <c r="E25" s="16" t="s">
        <v>54</v>
      </c>
      <c r="F25" s="17" t="s">
        <v>82</v>
      </c>
      <c r="G25" s="18" t="s">
        <v>83</v>
      </c>
      <c r="H25" s="19" t="s">
        <v>30</v>
      </c>
      <c r="I25" s="20">
        <v>24.57</v>
      </c>
      <c r="J25" s="21">
        <v>527.79</v>
      </c>
      <c r="K25" s="22" t="s">
        <v>1</v>
      </c>
      <c r="L25" s="20">
        <v>663.01</v>
      </c>
      <c r="M25" s="23">
        <v>16290.16</v>
      </c>
    </row>
    <row r="26" spans="1:13" x14ac:dyDescent="0.25">
      <c r="A26" s="6" t="s">
        <v>16</v>
      </c>
      <c r="B26" s="24"/>
      <c r="C26" s="25"/>
      <c r="D26" s="24"/>
      <c r="E26" s="26"/>
      <c r="F26" s="26"/>
      <c r="G26" s="26"/>
      <c r="H26" s="26"/>
      <c r="I26" s="26"/>
      <c r="J26" s="26"/>
      <c r="K26" s="26"/>
      <c r="L26" s="26"/>
      <c r="M26" s="27"/>
    </row>
    <row r="27" spans="1:13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x14ac:dyDescent="0.25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x14ac:dyDescent="0.25">
      <c r="A29" s="1"/>
      <c r="B29" s="1"/>
      <c r="C29" s="1"/>
      <c r="D29" s="29" t="s">
        <v>84</v>
      </c>
      <c r="E29" s="1"/>
      <c r="F29" s="30" t="s">
        <v>85</v>
      </c>
      <c r="G29" s="30"/>
      <c r="H29" s="30"/>
      <c r="I29" s="30"/>
      <c r="J29" s="30"/>
      <c r="K29" s="30"/>
      <c r="L29" s="30"/>
      <c r="M29" s="30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31" t="s">
        <v>86</v>
      </c>
      <c r="E31" s="28"/>
      <c r="F31" s="28"/>
      <c r="G31" s="28"/>
      <c r="H31" s="28"/>
      <c r="I31" s="28"/>
      <c r="J31" s="28"/>
      <c r="K31" s="28"/>
      <c r="L31" s="28"/>
      <c r="M31" s="32"/>
    </row>
    <row r="32" spans="1:13" x14ac:dyDescent="0.25">
      <c r="A32" s="1"/>
      <c r="B32" s="1"/>
      <c r="C32" s="1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x14ac:dyDescent="0.25">
      <c r="A33" s="1"/>
      <c r="B33" s="1"/>
      <c r="C33" s="1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1"/>
      <c r="B34" s="1"/>
      <c r="C34" s="1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1"/>
      <c r="B35" s="1"/>
      <c r="C35" s="1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x14ac:dyDescent="0.25">
      <c r="A36" s="1"/>
      <c r="B36" s="1"/>
      <c r="C36" s="1"/>
      <c r="D36" s="35" t="s">
        <v>87</v>
      </c>
      <c r="E36" s="35"/>
      <c r="F36" s="35"/>
      <c r="G36" s="35"/>
      <c r="H36" s="35"/>
      <c r="I36" s="35"/>
      <c r="J36" s="35"/>
      <c r="K36" s="35"/>
      <c r="L36" s="35"/>
      <c r="M36" s="35"/>
    </row>
    <row r="37" spans="1:13" x14ac:dyDescent="0.25">
      <c r="A37" s="1"/>
      <c r="B37" s="1"/>
      <c r="C37" s="1"/>
      <c r="D37" s="36" t="s">
        <v>88</v>
      </c>
      <c r="E37" s="36"/>
      <c r="F37" s="36"/>
      <c r="G37" s="36"/>
      <c r="H37" s="36"/>
      <c r="I37" s="36"/>
      <c r="J37" s="36"/>
      <c r="K37" s="36"/>
      <c r="L37" s="36"/>
      <c r="M37" s="36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37" t="s">
        <v>0</v>
      </c>
      <c r="E39" s="37"/>
      <c r="F39" s="37"/>
      <c r="G39" s="1"/>
      <c r="H39" s="38"/>
      <c r="I39" s="38"/>
      <c r="J39" s="38"/>
      <c r="K39" s="38"/>
      <c r="L39" s="39"/>
      <c r="M39" s="1"/>
    </row>
    <row r="40" spans="1:13" x14ac:dyDescent="0.25">
      <c r="A40" s="1"/>
      <c r="B40" s="1"/>
      <c r="C40" s="1"/>
      <c r="D40" s="40" t="s">
        <v>89</v>
      </c>
      <c r="E40" s="1"/>
      <c r="F40" s="1"/>
      <c r="G40" s="1"/>
      <c r="H40" s="41" t="s">
        <v>90</v>
      </c>
      <c r="I40" s="41"/>
      <c r="J40" s="41"/>
      <c r="K40" s="4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42" t="s">
        <v>91</v>
      </c>
      <c r="I41" s="43" t="s">
        <v>92</v>
      </c>
      <c r="J41" s="44"/>
      <c r="K41" s="45"/>
      <c r="M41" s="1"/>
    </row>
    <row r="42" spans="1:13" x14ac:dyDescent="0.25">
      <c r="A42" s="1"/>
      <c r="B42" s="1"/>
      <c r="C42" s="1"/>
      <c r="D42" s="46">
        <v>45993</v>
      </c>
      <c r="E42" s="46"/>
      <c r="F42" s="46"/>
      <c r="G42" s="1"/>
      <c r="H42" s="42" t="s">
        <v>95</v>
      </c>
      <c r="I42" s="43" t="s">
        <v>93</v>
      </c>
      <c r="J42" s="45"/>
      <c r="K42" s="45"/>
      <c r="M42" s="1"/>
    </row>
    <row r="43" spans="1:13" x14ac:dyDescent="0.25">
      <c r="A43" s="1"/>
      <c r="B43" s="1"/>
      <c r="C43" s="1"/>
      <c r="D43" s="47" t="s">
        <v>96</v>
      </c>
      <c r="E43" s="48"/>
      <c r="F43" s="48"/>
      <c r="G43" s="1"/>
      <c r="H43" s="42" t="s">
        <v>97</v>
      </c>
      <c r="I43" s="43" t="s">
        <v>94</v>
      </c>
      <c r="J43" s="45"/>
      <c r="K43" s="45"/>
      <c r="M43" s="1"/>
    </row>
  </sheetData>
  <mergeCells count="7">
    <mergeCell ref="D2:G2"/>
    <mergeCell ref="F29:M29"/>
    <mergeCell ref="D32:M34"/>
    <mergeCell ref="D36:M36"/>
    <mergeCell ref="D37:M37"/>
    <mergeCell ref="D39:F39"/>
    <mergeCell ref="D42:F42"/>
  </mergeCells>
  <conditionalFormatting sqref="B8 B12">
    <cfRule type="cellIs" dxfId="317" priority="152" stopIfTrue="1" operator="notEqual">
      <formula>$N8</formula>
    </cfRule>
  </conditionalFormatting>
  <conditionalFormatting sqref="L8:M8 C8:D8 G8 C12:D12 L12:M12 G12">
    <cfRule type="expression" dxfId="315" priority="153" stopIfTrue="1">
      <formula>$C8=1</formula>
    </cfRule>
    <cfRule type="expression" dxfId="314" priority="154" stopIfTrue="1">
      <formula>OR($C8=0,$C8=2,$C8=3,$C8=4)</formula>
    </cfRule>
  </conditionalFormatting>
  <conditionalFormatting sqref="J19 J8:K8 J10 J14:J15 J12:K12 J17 J21">
    <cfRule type="expression" dxfId="311" priority="155" stopIfTrue="1">
      <formula>$C8=1</formula>
    </cfRule>
    <cfRule type="expression" dxfId="310" priority="156" stopIfTrue="1">
      <formula>OR($C8=0,$C8=2,$C8=3,$C8=4)</formula>
    </cfRule>
    <cfRule type="expression" dxfId="309" priority="157" stopIfTrue="1">
      <formula>AND(TIPOORCAMENTO="Licitado",$C8&lt;&gt;"L",$C8&lt;&gt;-1)</formula>
    </cfRule>
  </conditionalFormatting>
  <conditionalFormatting sqref="H21:H25 H5:H6 H8:I8 E8:F8 E12:F12 H12:I12">
    <cfRule type="expression" dxfId="305" priority="158" stopIfTrue="1">
      <formula>$C5=1</formula>
    </cfRule>
    <cfRule type="expression" dxfId="304" priority="159" stopIfTrue="1">
      <formula>OR($C5=0,$C5=2,$C5=3,$C5=4)</formula>
    </cfRule>
  </conditionalFormatting>
  <conditionalFormatting sqref="B3:B5">
    <cfRule type="cellIs" dxfId="301" priority="144" stopIfTrue="1" operator="notEqual">
      <formula>$N3</formula>
    </cfRule>
  </conditionalFormatting>
  <conditionalFormatting sqref="C3:D5 L3:M5 G3:G4">
    <cfRule type="expression" dxfId="299" priority="145" stopIfTrue="1">
      <formula>$C3=1</formula>
    </cfRule>
    <cfRule type="expression" dxfId="298" priority="146" stopIfTrue="1">
      <formula>OR($C3=0,$C3=2,$C3=3,$C3=4)</formula>
    </cfRule>
  </conditionalFormatting>
  <conditionalFormatting sqref="J3:K5">
    <cfRule type="expression" dxfId="295" priority="147" stopIfTrue="1">
      <formula>$C3=1</formula>
    </cfRule>
    <cfRule type="expression" dxfId="294" priority="148" stopIfTrue="1">
      <formula>OR($C3=0,$C3=2,$C3=3,$C3=4)</formula>
    </cfRule>
    <cfRule type="expression" dxfId="293" priority="149" stopIfTrue="1">
      <formula>AND(TIPOORCAMENTO="Licitado",$C3&lt;&gt;"L",$C3&lt;&gt;-1)</formula>
    </cfRule>
  </conditionalFormatting>
  <conditionalFormatting sqref="E3:F5 H3:I5">
    <cfRule type="expression" dxfId="289" priority="150" stopIfTrue="1">
      <formula>$C3=1</formula>
    </cfRule>
    <cfRule type="expression" dxfId="288" priority="151" stopIfTrue="1">
      <formula>OR($C3=0,$C3=2,$C3=3,$C3=4)</formula>
    </cfRule>
  </conditionalFormatting>
  <conditionalFormatting sqref="B22:B25">
    <cfRule type="cellIs" dxfId="285" priority="136" stopIfTrue="1" operator="notEqual">
      <formula>$N22</formula>
    </cfRule>
  </conditionalFormatting>
  <conditionalFormatting sqref="C22:D25 L22:M25">
    <cfRule type="expression" dxfId="283" priority="137" stopIfTrue="1">
      <formula>$C22=1</formula>
    </cfRule>
    <cfRule type="expression" dxfId="282" priority="138" stopIfTrue="1">
      <formula>OR($C22=0,$C22=2,$C22=3,$C22=4)</formula>
    </cfRule>
  </conditionalFormatting>
  <conditionalFormatting sqref="J22:K22 K23:K25">
    <cfRule type="expression" dxfId="279" priority="139" stopIfTrue="1">
      <formula>$C22=1</formula>
    </cfRule>
    <cfRule type="expression" dxfId="278" priority="140" stopIfTrue="1">
      <formula>OR($C22=0,$C22=2,$C22=3,$C22=4)</formula>
    </cfRule>
    <cfRule type="expression" dxfId="277" priority="141" stopIfTrue="1">
      <formula>AND(TIPOORCAMENTO="Licitado",$C22&lt;&gt;"L",$C22&lt;&gt;-1)</formula>
    </cfRule>
  </conditionalFormatting>
  <conditionalFormatting sqref="H22:I25 E22:F25">
    <cfRule type="expression" dxfId="273" priority="142" stopIfTrue="1">
      <formula>$C22=1</formula>
    </cfRule>
    <cfRule type="expression" dxfId="272" priority="143" stopIfTrue="1">
      <formula>OR($C22=0,$C22=2,$C22=3,$C22=4)</formula>
    </cfRule>
  </conditionalFormatting>
  <conditionalFormatting sqref="F25">
    <cfRule type="expression" dxfId="269" priority="134" stopIfTrue="1">
      <formula>$C25=1</formula>
    </cfRule>
    <cfRule type="expression" dxfId="268" priority="135" stopIfTrue="1">
      <formula>OR($C25=0,$C25=2,$C25=3,$C25=4)</formula>
    </cfRule>
  </conditionalFormatting>
  <conditionalFormatting sqref="F22">
    <cfRule type="expression" dxfId="265" priority="132" stopIfTrue="1">
      <formula>$C22=1</formula>
    </cfRule>
    <cfRule type="expression" dxfId="264" priority="133" stopIfTrue="1">
      <formula>OR($C22=0,$C22=2,$C22=3,$C22=4)</formula>
    </cfRule>
  </conditionalFormatting>
  <conditionalFormatting sqref="G5 G22:G25">
    <cfRule type="expression" dxfId="261" priority="130" stopIfTrue="1">
      <formula>$C5=1</formula>
    </cfRule>
    <cfRule type="expression" dxfId="260" priority="131" stopIfTrue="1">
      <formula>OR($C5=0,$C5=2,$C5=3,$C5=4)</formula>
    </cfRule>
  </conditionalFormatting>
  <conditionalFormatting sqref="G5 G22:G25">
    <cfRule type="expression" dxfId="257" priority="128" stopIfTrue="1">
      <formula>$C5=1</formula>
    </cfRule>
    <cfRule type="expression" dxfId="256" priority="129" stopIfTrue="1">
      <formula>OR($C5=0,$C5=2,$C5=3,$C5=4)</formula>
    </cfRule>
  </conditionalFormatting>
  <conditionalFormatting sqref="B6">
    <cfRule type="cellIs" dxfId="253" priority="120" stopIfTrue="1" operator="notEqual">
      <formula>$N6</formula>
    </cfRule>
  </conditionalFormatting>
  <conditionalFormatting sqref="C6:D6 G6 L6:M6">
    <cfRule type="expression" dxfId="251" priority="121" stopIfTrue="1">
      <formula>$C6=1</formula>
    </cfRule>
    <cfRule type="expression" dxfId="250" priority="122" stopIfTrue="1">
      <formula>OR($C6=0,$C6=2,$C6=3,$C6=4)</formula>
    </cfRule>
  </conditionalFormatting>
  <conditionalFormatting sqref="J6:K6">
    <cfRule type="expression" dxfId="247" priority="123" stopIfTrue="1">
      <formula>$C6=1</formula>
    </cfRule>
    <cfRule type="expression" dxfId="246" priority="124" stopIfTrue="1">
      <formula>OR($C6=0,$C6=2,$C6=3,$C6=4)</formula>
    </cfRule>
    <cfRule type="expression" dxfId="245" priority="125" stopIfTrue="1">
      <formula>AND(TIPOORCAMENTO="Licitado",$C6&lt;&gt;"L",$C6&lt;&gt;-1)</formula>
    </cfRule>
  </conditionalFormatting>
  <conditionalFormatting sqref="E6:F6 H6:I6">
    <cfRule type="expression" dxfId="241" priority="126" stopIfTrue="1">
      <formula>$C6=1</formula>
    </cfRule>
    <cfRule type="expression" dxfId="240" priority="127" stopIfTrue="1">
      <formula>OR($C6=0,$C6=2,$C6=3,$C6=4)</formula>
    </cfRule>
  </conditionalFormatting>
  <conditionalFormatting sqref="B21">
    <cfRule type="cellIs" dxfId="237" priority="112" stopIfTrue="1" operator="notEqual">
      <formula>$N21</formula>
    </cfRule>
  </conditionalFormatting>
  <conditionalFormatting sqref="C21:D21 G21 L21:M21">
    <cfRule type="expression" dxfId="235" priority="113" stopIfTrue="1">
      <formula>$C21=1</formula>
    </cfRule>
    <cfRule type="expression" dxfId="234" priority="114" stopIfTrue="1">
      <formula>OR($C21=0,$C21=2,$C21=3,$C21=4)</formula>
    </cfRule>
  </conditionalFormatting>
  <conditionalFormatting sqref="K21">
    <cfRule type="expression" dxfId="231" priority="115" stopIfTrue="1">
      <formula>$C21=1</formula>
    </cfRule>
    <cfRule type="expression" dxfId="230" priority="116" stopIfTrue="1">
      <formula>OR($C21=0,$C21=2,$C21=3,$C21=4)</formula>
    </cfRule>
    <cfRule type="expression" dxfId="229" priority="117" stopIfTrue="1">
      <formula>AND(TIPOORCAMENTO="Licitado",$C21&lt;&gt;"L",$C21&lt;&gt;-1)</formula>
    </cfRule>
  </conditionalFormatting>
  <conditionalFormatting sqref="E21:F21 H21:I21">
    <cfRule type="expression" dxfId="225" priority="118" stopIfTrue="1">
      <formula>$C21=1</formula>
    </cfRule>
    <cfRule type="expression" dxfId="224" priority="119" stopIfTrue="1">
      <formula>OR($C21=0,$C21=2,$C21=3,$C21=4)</formula>
    </cfRule>
  </conditionalFormatting>
  <conditionalFormatting sqref="B14">
    <cfRule type="cellIs" dxfId="221" priority="104" stopIfTrue="1" operator="notEqual">
      <formula>$N14</formula>
    </cfRule>
  </conditionalFormatting>
  <conditionalFormatting sqref="C14:D14 G14 L14:M14">
    <cfRule type="expression" dxfId="219" priority="105" stopIfTrue="1">
      <formula>$C14=1</formula>
    </cfRule>
    <cfRule type="expression" dxfId="218" priority="106" stopIfTrue="1">
      <formula>OR($C14=0,$C14=2,$C14=3,$C14=4)</formula>
    </cfRule>
  </conditionalFormatting>
  <conditionalFormatting sqref="K14">
    <cfRule type="expression" dxfId="215" priority="107" stopIfTrue="1">
      <formula>$C14=1</formula>
    </cfRule>
    <cfRule type="expression" dxfId="214" priority="108" stopIfTrue="1">
      <formula>OR($C14=0,$C14=2,$C14=3,$C14=4)</formula>
    </cfRule>
    <cfRule type="expression" dxfId="213" priority="109" stopIfTrue="1">
      <formula>AND(TIPOORCAMENTO="Licitado",$C14&lt;&gt;"L",$C14&lt;&gt;-1)</formula>
    </cfRule>
  </conditionalFormatting>
  <conditionalFormatting sqref="E14:F14 H14:I14">
    <cfRule type="expression" dxfId="209" priority="110" stopIfTrue="1">
      <formula>$C14=1</formula>
    </cfRule>
    <cfRule type="expression" dxfId="208" priority="111" stopIfTrue="1">
      <formula>OR($C14=0,$C14=2,$C14=3,$C14=4)</formula>
    </cfRule>
  </conditionalFormatting>
  <conditionalFormatting sqref="B18">
    <cfRule type="cellIs" dxfId="205" priority="96" stopIfTrue="1" operator="notEqual">
      <formula>$N18</formula>
    </cfRule>
  </conditionalFormatting>
  <conditionalFormatting sqref="C18:D18 G18 L18:M18">
    <cfRule type="expression" dxfId="203" priority="97" stopIfTrue="1">
      <formula>$C18=1</formula>
    </cfRule>
    <cfRule type="expression" dxfId="202" priority="98" stopIfTrue="1">
      <formula>OR($C18=0,$C18=2,$C18=3,$C18=4)</formula>
    </cfRule>
  </conditionalFormatting>
  <conditionalFormatting sqref="J18:K18">
    <cfRule type="expression" dxfId="199" priority="99" stopIfTrue="1">
      <formula>$C18=1</formula>
    </cfRule>
    <cfRule type="expression" dxfId="198" priority="100" stopIfTrue="1">
      <formula>OR($C18=0,$C18=2,$C18=3,$C18=4)</formula>
    </cfRule>
    <cfRule type="expression" dxfId="197" priority="101" stopIfTrue="1">
      <formula>AND(TIPOORCAMENTO="Licitado",$C18&lt;&gt;"L",$C18&lt;&gt;-1)</formula>
    </cfRule>
  </conditionalFormatting>
  <conditionalFormatting sqref="E18:F18 H18:I18">
    <cfRule type="expression" dxfId="193" priority="102" stopIfTrue="1">
      <formula>$C18=1</formula>
    </cfRule>
    <cfRule type="expression" dxfId="192" priority="103" stopIfTrue="1">
      <formula>OR($C18=0,$C18=2,$C18=3,$C18=4)</formula>
    </cfRule>
  </conditionalFormatting>
  <conditionalFormatting sqref="B10">
    <cfRule type="cellIs" dxfId="189" priority="88" stopIfTrue="1" operator="notEqual">
      <formula>$N10</formula>
    </cfRule>
  </conditionalFormatting>
  <conditionalFormatting sqref="C10:D10 G10 L10:M10">
    <cfRule type="expression" dxfId="187" priority="89" stopIfTrue="1">
      <formula>$C10=1</formula>
    </cfRule>
    <cfRule type="expression" dxfId="186" priority="90" stopIfTrue="1">
      <formula>OR($C10=0,$C10=2,$C10=3,$C10=4)</formula>
    </cfRule>
  </conditionalFormatting>
  <conditionalFormatting sqref="K10">
    <cfRule type="expression" dxfId="183" priority="91" stopIfTrue="1">
      <formula>$C10=1</formula>
    </cfRule>
    <cfRule type="expression" dxfId="182" priority="92" stopIfTrue="1">
      <formula>OR($C10=0,$C10=2,$C10=3,$C10=4)</formula>
    </cfRule>
    <cfRule type="expression" dxfId="181" priority="93" stopIfTrue="1">
      <formula>AND(TIPOORCAMENTO="Licitado",$C10&lt;&gt;"L",$C10&lt;&gt;-1)</formula>
    </cfRule>
  </conditionalFormatting>
  <conditionalFormatting sqref="E10:F10 H10:I10">
    <cfRule type="expression" dxfId="177" priority="94" stopIfTrue="1">
      <formula>$C10=1</formula>
    </cfRule>
    <cfRule type="expression" dxfId="176" priority="95" stopIfTrue="1">
      <formula>OR($C10=0,$C10=2,$C10=3,$C10=4)</formula>
    </cfRule>
  </conditionalFormatting>
  <conditionalFormatting sqref="B19">
    <cfRule type="cellIs" dxfId="173" priority="80" stopIfTrue="1" operator="notEqual">
      <formula>$N19</formula>
    </cfRule>
  </conditionalFormatting>
  <conditionalFormatting sqref="C19:D19 G19 L19:M19">
    <cfRule type="expression" dxfId="171" priority="81" stopIfTrue="1">
      <formula>$C19=1</formula>
    </cfRule>
    <cfRule type="expression" dxfId="170" priority="82" stopIfTrue="1">
      <formula>OR($C19=0,$C19=2,$C19=3,$C19=4)</formula>
    </cfRule>
  </conditionalFormatting>
  <conditionalFormatting sqref="K19">
    <cfRule type="expression" dxfId="167" priority="83" stopIfTrue="1">
      <formula>$C19=1</formula>
    </cfRule>
    <cfRule type="expression" dxfId="166" priority="84" stopIfTrue="1">
      <formula>OR($C19=0,$C19=2,$C19=3,$C19=4)</formula>
    </cfRule>
    <cfRule type="expression" dxfId="165" priority="85" stopIfTrue="1">
      <formula>AND(TIPOORCAMENTO="Licitado",$C19&lt;&gt;"L",$C19&lt;&gt;-1)</formula>
    </cfRule>
  </conditionalFormatting>
  <conditionalFormatting sqref="E19:F19 H19:I19">
    <cfRule type="expression" dxfId="161" priority="86" stopIfTrue="1">
      <formula>$C19=1</formula>
    </cfRule>
    <cfRule type="expression" dxfId="160" priority="87" stopIfTrue="1">
      <formula>OR($C19=0,$C19=2,$C19=3,$C19=4)</formula>
    </cfRule>
  </conditionalFormatting>
  <conditionalFormatting sqref="B15">
    <cfRule type="cellIs" dxfId="157" priority="72" stopIfTrue="1" operator="notEqual">
      <formula>$N15</formula>
    </cfRule>
  </conditionalFormatting>
  <conditionalFormatting sqref="C15:D15 G15 L15:M15">
    <cfRule type="expression" dxfId="155" priority="73" stopIfTrue="1">
      <formula>$C15=1</formula>
    </cfRule>
    <cfRule type="expression" dxfId="154" priority="74" stopIfTrue="1">
      <formula>OR($C15=0,$C15=2,$C15=3,$C15=4)</formula>
    </cfRule>
  </conditionalFormatting>
  <conditionalFormatting sqref="K15">
    <cfRule type="expression" dxfId="151" priority="75" stopIfTrue="1">
      <formula>$C15=1</formula>
    </cfRule>
    <cfRule type="expression" dxfId="150" priority="76" stopIfTrue="1">
      <formula>OR($C15=0,$C15=2,$C15=3,$C15=4)</formula>
    </cfRule>
    <cfRule type="expression" dxfId="149" priority="77" stopIfTrue="1">
      <formula>AND(TIPOORCAMENTO="Licitado",$C15&lt;&gt;"L",$C15&lt;&gt;-1)</formula>
    </cfRule>
  </conditionalFormatting>
  <conditionalFormatting sqref="E15:F15 H15:I15">
    <cfRule type="expression" dxfId="145" priority="78" stopIfTrue="1">
      <formula>$C15=1</formula>
    </cfRule>
    <cfRule type="expression" dxfId="144" priority="79" stopIfTrue="1">
      <formula>OR($C15=0,$C15=2,$C15=3,$C15=4)</formula>
    </cfRule>
  </conditionalFormatting>
  <conditionalFormatting sqref="B17">
    <cfRule type="cellIs" dxfId="141" priority="64" stopIfTrue="1" operator="notEqual">
      <formula>$N17</formula>
    </cfRule>
  </conditionalFormatting>
  <conditionalFormatting sqref="C17:D17 G17 L17:M17">
    <cfRule type="expression" dxfId="139" priority="65" stopIfTrue="1">
      <formula>$C17=1</formula>
    </cfRule>
    <cfRule type="expression" dxfId="138" priority="66" stopIfTrue="1">
      <formula>OR($C17=0,$C17=2,$C17=3,$C17=4)</formula>
    </cfRule>
  </conditionalFormatting>
  <conditionalFormatting sqref="K17">
    <cfRule type="expression" dxfId="135" priority="67" stopIfTrue="1">
      <formula>$C17=1</formula>
    </cfRule>
    <cfRule type="expression" dxfId="134" priority="68" stopIfTrue="1">
      <formula>OR($C17=0,$C17=2,$C17=3,$C17=4)</formula>
    </cfRule>
    <cfRule type="expression" dxfId="133" priority="69" stopIfTrue="1">
      <formula>AND(TIPOORCAMENTO="Licitado",$C17&lt;&gt;"L",$C17&lt;&gt;-1)</formula>
    </cfRule>
  </conditionalFormatting>
  <conditionalFormatting sqref="E17:F17 H17:I17">
    <cfRule type="expression" dxfId="129" priority="70" stopIfTrue="1">
      <formula>$C17=1</formula>
    </cfRule>
    <cfRule type="expression" dxfId="128" priority="71" stopIfTrue="1">
      <formula>OR($C17=0,$C17=2,$C17=3,$C17=4)</formula>
    </cfRule>
  </conditionalFormatting>
  <conditionalFormatting sqref="J23:J25">
    <cfRule type="expression" dxfId="125" priority="61" stopIfTrue="1">
      <formula>$C23=1</formula>
    </cfRule>
    <cfRule type="expression" dxfId="124" priority="62" stopIfTrue="1">
      <formula>OR($C23=0,$C23=2,$C23=3,$C23=4)</formula>
    </cfRule>
    <cfRule type="expression" dxfId="123" priority="63" stopIfTrue="1">
      <formula>AND(TIPOORCAMENTO="Licitado",$C23&lt;&gt;"L",$C23&lt;&gt;-1)</formula>
    </cfRule>
  </conditionalFormatting>
  <conditionalFormatting sqref="B9">
    <cfRule type="cellIs" dxfId="119" priority="53" stopIfTrue="1" operator="notEqual">
      <formula>$N9</formula>
    </cfRule>
  </conditionalFormatting>
  <conditionalFormatting sqref="C9:D9 G9 L9:M9">
    <cfRule type="expression" dxfId="117" priority="54" stopIfTrue="1">
      <formula>$C9=1</formula>
    </cfRule>
    <cfRule type="expression" dxfId="116" priority="55" stopIfTrue="1">
      <formula>OR($C9=0,$C9=2,$C9=3,$C9=4)</formula>
    </cfRule>
  </conditionalFormatting>
  <conditionalFormatting sqref="K9">
    <cfRule type="expression" dxfId="113" priority="56" stopIfTrue="1">
      <formula>$C9=1</formula>
    </cfRule>
    <cfRule type="expression" dxfId="112" priority="57" stopIfTrue="1">
      <formula>OR($C9=0,$C9=2,$C9=3,$C9=4)</formula>
    </cfRule>
    <cfRule type="expression" dxfId="111" priority="58" stopIfTrue="1">
      <formula>AND(TIPOORCAMENTO="Licitado",$C9&lt;&gt;"L",$C9&lt;&gt;-1)</formula>
    </cfRule>
  </conditionalFormatting>
  <conditionalFormatting sqref="E9:F9 H9:I9">
    <cfRule type="expression" dxfId="107" priority="59" stopIfTrue="1">
      <formula>$C9=1</formula>
    </cfRule>
    <cfRule type="expression" dxfId="106" priority="60" stopIfTrue="1">
      <formula>OR($C9=0,$C9=2,$C9=3,$C9=4)</formula>
    </cfRule>
  </conditionalFormatting>
  <conditionalFormatting sqref="B13">
    <cfRule type="cellIs" dxfId="103" priority="45" stopIfTrue="1" operator="notEqual">
      <formula>$N13</formula>
    </cfRule>
  </conditionalFormatting>
  <conditionalFormatting sqref="C13:D13 G13 L13:M13">
    <cfRule type="expression" dxfId="101" priority="46" stopIfTrue="1">
      <formula>$C13=1</formula>
    </cfRule>
    <cfRule type="expression" dxfId="100" priority="47" stopIfTrue="1">
      <formula>OR($C13=0,$C13=2,$C13=3,$C13=4)</formula>
    </cfRule>
  </conditionalFormatting>
  <conditionalFormatting sqref="K13">
    <cfRule type="expression" dxfId="97" priority="48" stopIfTrue="1">
      <formula>$C13=1</formula>
    </cfRule>
    <cfRule type="expression" dxfId="96" priority="49" stopIfTrue="1">
      <formula>OR($C13=0,$C13=2,$C13=3,$C13=4)</formula>
    </cfRule>
    <cfRule type="expression" dxfId="95" priority="50" stopIfTrue="1">
      <formula>AND(TIPOORCAMENTO="Licitado",$C13&lt;&gt;"L",$C13&lt;&gt;-1)</formula>
    </cfRule>
  </conditionalFormatting>
  <conditionalFormatting sqref="E13:F13 H13:I13">
    <cfRule type="expression" dxfId="91" priority="51" stopIfTrue="1">
      <formula>$C13=1</formula>
    </cfRule>
    <cfRule type="expression" dxfId="90" priority="52" stopIfTrue="1">
      <formula>OR($C13=0,$C13=2,$C13=3,$C13=4)</formula>
    </cfRule>
  </conditionalFormatting>
  <conditionalFormatting sqref="B7">
    <cfRule type="cellIs" dxfId="87" priority="37" stopIfTrue="1" operator="notEqual">
      <formula>$N7</formula>
    </cfRule>
  </conditionalFormatting>
  <conditionalFormatting sqref="C7:D7 G7 L7:M7">
    <cfRule type="expression" dxfId="85" priority="38" stopIfTrue="1">
      <formula>$C7=1</formula>
    </cfRule>
    <cfRule type="expression" dxfId="84" priority="39" stopIfTrue="1">
      <formula>OR($C7=0,$C7=2,$C7=3,$C7=4)</formula>
    </cfRule>
  </conditionalFormatting>
  <conditionalFormatting sqref="K7">
    <cfRule type="expression" dxfId="81" priority="40" stopIfTrue="1">
      <formula>$C7=1</formula>
    </cfRule>
    <cfRule type="expression" dxfId="80" priority="41" stopIfTrue="1">
      <formula>OR($C7=0,$C7=2,$C7=3,$C7=4)</formula>
    </cfRule>
    <cfRule type="expression" dxfId="79" priority="42" stopIfTrue="1">
      <formula>AND(TIPOORCAMENTO="Licitado",$C7&lt;&gt;"L",$C7&lt;&gt;-1)</formula>
    </cfRule>
  </conditionalFormatting>
  <conditionalFormatting sqref="E7:F7 H7:I7">
    <cfRule type="expression" dxfId="75" priority="43" stopIfTrue="1">
      <formula>$C7=1</formula>
    </cfRule>
    <cfRule type="expression" dxfId="74" priority="44" stopIfTrue="1">
      <formula>OR($C7=0,$C7=2,$C7=3,$C7=4)</formula>
    </cfRule>
  </conditionalFormatting>
  <conditionalFormatting sqref="J7">
    <cfRule type="expression" dxfId="71" priority="34" stopIfTrue="1">
      <formula>$C7=1</formula>
    </cfRule>
    <cfRule type="expression" dxfId="70" priority="35" stopIfTrue="1">
      <formula>OR($C7=0,$C7=2,$C7=3,$C7=4)</formula>
    </cfRule>
    <cfRule type="expression" dxfId="69" priority="36" stopIfTrue="1">
      <formula>AND(TIPOORCAMENTO="Licitado",$C7&lt;&gt;"L",$C7&lt;&gt;-1)</formula>
    </cfRule>
  </conditionalFormatting>
  <conditionalFormatting sqref="B11">
    <cfRule type="cellIs" dxfId="65" priority="26" stopIfTrue="1" operator="notEqual">
      <formula>$N11</formula>
    </cfRule>
  </conditionalFormatting>
  <conditionalFormatting sqref="C11:D11 G11 L11:M11">
    <cfRule type="expression" dxfId="63" priority="27" stopIfTrue="1">
      <formula>$C11=1</formula>
    </cfRule>
    <cfRule type="expression" dxfId="62" priority="28" stopIfTrue="1">
      <formula>OR($C11=0,$C11=2,$C11=3,$C11=4)</formula>
    </cfRule>
  </conditionalFormatting>
  <conditionalFormatting sqref="K11">
    <cfRule type="expression" dxfId="59" priority="29" stopIfTrue="1">
      <formula>$C11=1</formula>
    </cfRule>
    <cfRule type="expression" dxfId="58" priority="30" stopIfTrue="1">
      <formula>OR($C11=0,$C11=2,$C11=3,$C11=4)</formula>
    </cfRule>
    <cfRule type="expression" dxfId="57" priority="31" stopIfTrue="1">
      <formula>AND(TIPOORCAMENTO="Licitado",$C11&lt;&gt;"L",$C11&lt;&gt;-1)</formula>
    </cfRule>
  </conditionalFormatting>
  <conditionalFormatting sqref="E11:F11 H11:I11">
    <cfRule type="expression" dxfId="53" priority="32" stopIfTrue="1">
      <formula>$C11=1</formula>
    </cfRule>
    <cfRule type="expression" dxfId="52" priority="33" stopIfTrue="1">
      <formula>OR($C11=0,$C11=2,$C11=3,$C11=4)</formula>
    </cfRule>
  </conditionalFormatting>
  <conditionalFormatting sqref="J9">
    <cfRule type="expression" dxfId="49" priority="23" stopIfTrue="1">
      <formula>$C9=1</formula>
    </cfRule>
    <cfRule type="expression" dxfId="48" priority="24" stopIfTrue="1">
      <formula>OR($C9=0,$C9=2,$C9=3,$C9=4)</formula>
    </cfRule>
    <cfRule type="expression" dxfId="47" priority="25" stopIfTrue="1">
      <formula>AND(TIPOORCAMENTO="Licitado",$C9&lt;&gt;"L",$C9&lt;&gt;-1)</formula>
    </cfRule>
  </conditionalFormatting>
  <conditionalFormatting sqref="J11">
    <cfRule type="expression" dxfId="43" priority="20" stopIfTrue="1">
      <formula>$C11=1</formula>
    </cfRule>
    <cfRule type="expression" dxfId="42" priority="21" stopIfTrue="1">
      <formula>OR($C11=0,$C11=2,$C11=3,$C11=4)</formula>
    </cfRule>
    <cfRule type="expression" dxfId="41" priority="22" stopIfTrue="1">
      <formula>AND(TIPOORCAMENTO="Licitado",$C11&lt;&gt;"L",$C11&lt;&gt;-1)</formula>
    </cfRule>
  </conditionalFormatting>
  <conditionalFormatting sqref="J13">
    <cfRule type="expression" dxfId="37" priority="17" stopIfTrue="1">
      <formula>$C13=1</formula>
    </cfRule>
    <cfRule type="expression" dxfId="36" priority="18" stopIfTrue="1">
      <formula>OR($C13=0,$C13=2,$C13=3,$C13=4)</formula>
    </cfRule>
    <cfRule type="expression" dxfId="35" priority="19" stopIfTrue="1">
      <formula>AND(TIPOORCAMENTO="Licitado",$C13&lt;&gt;"L",$C13&lt;&gt;-1)</formula>
    </cfRule>
  </conditionalFormatting>
  <conditionalFormatting sqref="B16">
    <cfRule type="cellIs" dxfId="31" priority="9" stopIfTrue="1" operator="notEqual">
      <formula>$N16</formula>
    </cfRule>
  </conditionalFormatting>
  <conditionalFormatting sqref="C16:D16 G16 L16:M16">
    <cfRule type="expression" dxfId="29" priority="10" stopIfTrue="1">
      <formula>$C16=1</formula>
    </cfRule>
    <cfRule type="expression" dxfId="28" priority="11" stopIfTrue="1">
      <formula>OR($C16=0,$C16=2,$C16=3,$C16=4)</formula>
    </cfRule>
  </conditionalFormatting>
  <conditionalFormatting sqref="J16:K16">
    <cfRule type="expression" dxfId="25" priority="12" stopIfTrue="1">
      <formula>$C16=1</formula>
    </cfRule>
    <cfRule type="expression" dxfId="24" priority="13" stopIfTrue="1">
      <formula>OR($C16=0,$C16=2,$C16=3,$C16=4)</formula>
    </cfRule>
    <cfRule type="expression" dxfId="23" priority="14" stopIfTrue="1">
      <formula>AND(TIPOORCAMENTO="Licitado",$C16&lt;&gt;"L",$C16&lt;&gt;-1)</formula>
    </cfRule>
  </conditionalFormatting>
  <conditionalFormatting sqref="E16:F16 H16:I16">
    <cfRule type="expression" dxfId="19" priority="15" stopIfTrue="1">
      <formula>$C16=1</formula>
    </cfRule>
    <cfRule type="expression" dxfId="18" priority="16" stopIfTrue="1">
      <formula>OR($C16=0,$C16=2,$C16=3,$C16=4)</formula>
    </cfRule>
  </conditionalFormatting>
  <conditionalFormatting sqref="B20">
    <cfRule type="cellIs" dxfId="15" priority="1" stopIfTrue="1" operator="notEqual">
      <formula>$N20</formula>
    </cfRule>
  </conditionalFormatting>
  <conditionalFormatting sqref="C20:D20 G20 L20:M20">
    <cfRule type="expression" dxfId="13" priority="2" stopIfTrue="1">
      <formula>$C20=1</formula>
    </cfRule>
    <cfRule type="expression" dxfId="12" priority="3" stopIfTrue="1">
      <formula>OR($C20=0,$C20=2,$C20=3,$C20=4)</formula>
    </cfRule>
  </conditionalFormatting>
  <conditionalFormatting sqref="J20:K20">
    <cfRule type="expression" dxfId="9" priority="4" stopIfTrue="1">
      <formula>$C20=1</formula>
    </cfRule>
    <cfRule type="expression" dxfId="8" priority="5" stopIfTrue="1">
      <formula>OR($C20=0,$C20=2,$C20=3,$C20=4)</formula>
    </cfRule>
    <cfRule type="expression" dxfId="7" priority="6" stopIfTrue="1">
      <formula>AND(TIPOORCAMENTO="Licitado",$C20&lt;&gt;"L",$C20&lt;&gt;-1)</formula>
    </cfRule>
  </conditionalFormatting>
  <conditionalFormatting sqref="E20:F20 H20:I20">
    <cfRule type="expression" dxfId="3" priority="7" stopIfTrue="1">
      <formula>$C20=1</formula>
    </cfRule>
    <cfRule type="expression" dxfId="2" priority="8" stopIfTrue="1">
      <formula>OR($C20=0,$C20=2,$C20=3,$C20=4)</formula>
    </cfRule>
  </conditionalFormatting>
  <dataValidations count="6">
    <dataValidation allowBlank="1" showInputMessage="1" showErrorMessage="1" prompt="Para Orçamento Proposto, o Preço Unitário é resultado do produto do Custo Unitário pelo BDI._x000a_Para Orçamento Licitado, deve ser preenchido na Coluna AL." sqref="L3:L25"/>
    <dataValidation allowBlank="1" showInputMessage="1" showErrorMessage="1" prompt="A entrada de quantidades é feita na coluna AJ se acompanhamento por BM, ou na aba &quot;Memória de Cálculo/PLQ&quot; se acompanhamento por PLE." sqref="I3:I25"/>
    <dataValidation type="list" showErrorMessage="1" errorTitle="Erro de Entrada" error="Selecione somente os itens da lista." promptTitle="Nível:" prompt="Selecione na lista o nível de itemização da Planilha." sqref="B3:B25">
      <formula1>"Meta,Nível 2,Nível 3,Nível 4,Serviço"</formula1>
      <formula2>0</formula2>
    </dataValidation>
    <dataValidation type="list" errorStyle="warning" allowBlank="1" showErrorMessage="1" errorTitle="Aviso BDI" error="Selecione um dos 3 BDI da lista._x000a__x000a_Caso tenha mais de 3 BDI nesta Planilha Orçamentária digite apenas valor percentual." sqref="K3:K25">
      <mc:AlternateContent xmlns:x12ac="http://schemas.microsoft.com/office/spreadsheetml/2011/1/ac" xmlns:mc="http://schemas.openxmlformats.org/markup-compatibility/2006">
        <mc:Choice Requires="x12ac">
          <x12ac:list>BDI 1,BDI 2,BDI 3,"0,00%"</x12ac:list>
        </mc:Choice>
        <mc:Fallback>
          <formula1>"BDI 1,BDI 2,BDI 3,0,00%"</formula1>
        </mc:Fallback>
      </mc:AlternateContent>
      <formula2>0</formula2>
    </dataValidation>
    <dataValidation type="list" allowBlank="1" sqref="E3:E25">
      <formula1>"SINAPI,SINAPI-I,SICRO,Composição,Cotação"</formula1>
      <formula2>0</formula2>
    </dataValidation>
    <dataValidation type="decimal" operator="greaterThan" allowBlank="1" showErrorMessage="1" error="Apenas números decimais maiores que zero." sqref="J3:J25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Fabio</cp:lastModifiedBy>
  <dcterms:created xsi:type="dcterms:W3CDTF">2026-01-30T13:01:26Z</dcterms:created>
  <dcterms:modified xsi:type="dcterms:W3CDTF">2026-01-30T13:06:13Z</dcterms:modified>
</cp:coreProperties>
</file>